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UserData\Escritorio\LISTAS DE CONTRATOS QUE HAN PEDIDO\CONTRATOS PAGINA WEB\"/>
    </mc:Choice>
  </mc:AlternateContent>
  <xr:revisionPtr revIDLastSave="0" documentId="13_ncr:1_{9F83E5DC-9772-4432-8DA1-FCBA12B6476A}" xr6:coauthVersionLast="47" xr6:coauthVersionMax="47" xr10:uidLastSave="{00000000-0000-0000-0000-000000000000}"/>
  <bookViews>
    <workbookView xWindow="0" yWindow="0" windowWidth="14400" windowHeight="15600" firstSheet="2" activeTab="3" xr2:uid="{00000000-000D-0000-FFFF-FFFF00000000}"/>
  </bookViews>
  <sheets>
    <sheet name="CONTRATOS 2024" sheetId="1" r:id="rId1"/>
    <sheet name="ORDENES 2024" sheetId="2" r:id="rId2"/>
    <sheet name="ORDENES VIRTUALES " sheetId="4" r:id="rId3"/>
    <sheet name="CONVENIOS 2024"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3" l="1"/>
  <c r="F410" i="1" l="1"/>
  <c r="F409" i="1"/>
  <c r="F408" i="1"/>
  <c r="F407" i="1"/>
  <c r="F406" i="1"/>
  <c r="F405" i="1"/>
  <c r="F404" i="1"/>
  <c r="F403" i="1"/>
  <c r="F402" i="1" l="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E250" i="1"/>
  <c r="F250" i="1" s="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63" i="1"/>
  <c r="F48" i="3" l="1"/>
  <c r="F47" i="3"/>
  <c r="F46" i="3"/>
  <c r="F45" i="3"/>
  <c r="F44" i="3"/>
  <c r="F43" i="3"/>
  <c r="F42" i="3"/>
  <c r="F41" i="3"/>
  <c r="F40" i="3"/>
  <c r="F39" i="3"/>
  <c r="F38" i="3"/>
  <c r="F37" i="3"/>
  <c r="F36" i="3"/>
  <c r="F35" i="3"/>
  <c r="F34" i="3"/>
  <c r="F33" i="3"/>
  <c r="F32" i="3"/>
  <c r="F27" i="2" l="1"/>
  <c r="F26" i="2"/>
  <c r="F25" i="2"/>
  <c r="F24" i="2"/>
  <c r="F23" i="2"/>
  <c r="F22" i="2"/>
  <c r="E70" i="1" l="1"/>
  <c r="F24" i="1"/>
  <c r="F31" i="3" l="1"/>
  <c r="F30" i="3"/>
  <c r="F29" i="3"/>
  <c r="F28" i="3"/>
  <c r="F27" i="3"/>
  <c r="F26" i="3"/>
  <c r="F25" i="3"/>
  <c r="F24" i="3"/>
  <c r="F23" i="3"/>
  <c r="F22" i="3"/>
  <c r="F21" i="3" l="1"/>
  <c r="F20" i="3"/>
  <c r="F19" i="3"/>
  <c r="F18" i="3"/>
  <c r="F17" i="3"/>
  <c r="F16" i="3"/>
  <c r="F15" i="3"/>
  <c r="F14" i="3"/>
  <c r="F13" i="3"/>
  <c r="F12" i="3"/>
  <c r="F11" i="3"/>
  <c r="F10" i="3"/>
  <c r="F9" i="3"/>
  <c r="F8" i="3"/>
  <c r="F7" i="3"/>
  <c r="F6" i="3"/>
  <c r="F5" i="3"/>
  <c r="F4" i="3"/>
  <c r="F3" i="3"/>
  <c r="F2" i="3"/>
  <c r="F9" i="2" l="1"/>
  <c r="F8" i="2"/>
  <c r="F7" i="2"/>
  <c r="F6" i="2"/>
  <c r="F5" i="2"/>
  <c r="F4" i="2"/>
  <c r="F3" i="2"/>
  <c r="F2" i="2"/>
  <c r="F71" i="1" l="1"/>
  <c r="F70" i="1"/>
  <c r="F69" i="1"/>
  <c r="F68" i="1"/>
  <c r="F67" i="1"/>
  <c r="F66" i="1"/>
  <c r="F65" i="1"/>
  <c r="F64"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3" i="1"/>
  <c r="F22" i="1"/>
  <c r="F21" i="1"/>
  <c r="F20" i="1"/>
  <c r="F19" i="1"/>
  <c r="F18" i="1"/>
  <c r="F17" i="1"/>
  <c r="F16" i="1"/>
  <c r="F15" i="1"/>
  <c r="F14" i="1"/>
  <c r="F13" i="1"/>
  <c r="F12" i="1"/>
  <c r="F11" i="1"/>
  <c r="F10" i="1"/>
  <c r="F9" i="1"/>
  <c r="F8" i="1"/>
  <c r="F7" i="1"/>
  <c r="F6" i="1"/>
  <c r="F5" i="1"/>
  <c r="F4" i="1"/>
  <c r="F3" i="1"/>
  <c r="F2" i="1"/>
</calcChain>
</file>

<file path=xl/sharedStrings.xml><?xml version="1.0" encoding="utf-8"?>
<sst xmlns="http://schemas.openxmlformats.org/spreadsheetml/2006/main" count="1643" uniqueCount="1346">
  <si>
    <t>CODIGO CLASE</t>
  </si>
  <si>
    <t>No. CONTRATO</t>
  </si>
  <si>
    <t>OBJETO</t>
  </si>
  <si>
    <t>VALOR INICIAL</t>
  </si>
  <si>
    <t>VALOR ADICION Y/O MODIFICACION</t>
  </si>
  <si>
    <t>VALOR FINAL CONTRATADO CON ADICIONES</t>
  </si>
  <si>
    <t>FECHA SUSCRIPCION DD-MM-AA</t>
  </si>
  <si>
    <t>VALOR ADICION</t>
  </si>
  <si>
    <t>URL  SECOP</t>
  </si>
  <si>
    <t>12</t>
  </si>
  <si>
    <t>001</t>
  </si>
  <si>
    <t>ARRENDAMIENTO DEL INMUEBLE UBICADO EN LA CALLE 8 # 5 - 85 DEL MUNICIPIO DE CARTAGO VALLE DEL CAUCA, PARA DIFERENTES UNIDADES Y OFICINAS DE LA SECRETARIA DE HACIENDA Y GESTION FINANCIERA</t>
  </si>
  <si>
    <t>https://community.secop.gov.co/Public/Tendering/ContractDetailView/Index?UniqueIdentifier=CO1.PCCNTR.5858653</t>
  </si>
  <si>
    <t>1</t>
  </si>
  <si>
    <t>002</t>
  </si>
  <si>
    <t>PRESTACION DE SERVICIOS PROFESIONALES COMO CONTADOR PUBLICO PARA APOYAR LA PLANEACION, INVESTIGACION, DETERMINACION, LIQUIDACION Y COBRO DENTRO DEL PROCESO DE FISCALIZACION DEL IMPUESTO DE INDUSTRIA Y COMERCIO Y SUS COMPLEMENTARIOS, ADELANTADO POR LA UNIDAD DE FISCALIZACION DE LA DIRECCION DE RENTAS</t>
  </si>
  <si>
    <t>https://community.secop.gov.co/Public/Tendering/ContractDetailView/Index?UniqueIdentifier=CO1.PCCNTR.5864905</t>
  </si>
  <si>
    <t>003</t>
  </si>
  <si>
    <t>PRESTACIÓN DE SERVICIOS PROFESIONALES COMO APOYO EN LAS DIFERENTES FUNCIONES Y COMPETENCIAS A CARGO DE LA SECRETARÍA GENERAL Y EL DESPACHO DEL ALCALDE DEL MUNICIPIO DE CARTAGO</t>
  </si>
  <si>
    <t>https://community.secop.gov.co/Public/Tendering/ContractDetailView/Index?UniqueIdentifier=CO1.PCCNTR.5890540</t>
  </si>
  <si>
    <t>004</t>
  </si>
  <si>
    <t>ARRENDAMIENTO DEL INMUEBLE UBICADO EN LA CARRERA 6 No. 9-62 DEL MUNICIPIO DE CARTAGO VALLE DEL CAUCA, DESTINADO AL FUNCIONAMIENTO DE LA UNIDAD DE COBRO COACTIVO DE LA DIRECCION DE TESORERIA</t>
  </si>
  <si>
    <t>https://community.secop.gov.co/Public/Tendering/ContractDetailView/Index?UniqueIdentifier=CO1.PCCNTR.5896541</t>
  </si>
  <si>
    <t>005</t>
  </si>
  <si>
    <t>PRESTACIÓN DE SERVICIOS PROFESIONALES COMO ABOGADO, PARA APOYAR A LA SECRETARÍA DE HACIENDA Y GESTIÓN FINANCIERA EN LOS DIFERENTES TRÁMITES A CARGO DE ESTA, DERIVADO DEL PROYECTO DENOMINADO: -FORTALECIMIENTO Y MODERNIZACION DE LAS FINANZAS Y LA GESTIÓN TRIBUTARIA DEL MUNICPIO DE CARTAGO</t>
  </si>
  <si>
    <t>https://community.secop.gov.co/Public/Tendering/ContractDetailView/Index?UniqueIdentifier=CO1.PCCNTR.5895077</t>
  </si>
  <si>
    <t>006</t>
  </si>
  <si>
    <t>PRESTACIÓN DE SERVICIOS PROFESIONALES ESPECIALIZADOS PARA APOYAR A LA SECRETARIA DE HACIENDA Y GESTIÓN FINANCIERA EN LOS ASUNTOS PRESUPUESTALES Y DE HACIENDA PUBLICA, EN EJECUCIÓN DEL PROYECTO "FORTALECIMIENTO Y MODERNIZACIÓN DE LAS FINANZAS Y LA GESTIÓN TRIBUTARIA DEL MUNICIPIO DE CARTAGO"</t>
  </si>
  <si>
    <t>https://community.secop.gov.co/Public/Tendering/ContractDetailView/Index?UniqueIdentifier=CO1.PCCNTR.5899584</t>
  </si>
  <si>
    <t>007</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</si>
  <si>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</si>
  <si>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https://community.secop.gov.co/Public/Tendering/ContractDetailView/Index?UniqueIdentifier=CO1.PCCNTR.5935755</t>
  </si>
  <si>
    <t>008</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</si>
  <si>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</si>
  <si>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https://community.secop.gov.co/Public/Tendering/ContractDetailView/Index?UniqueIdentifier=CO1.PCCNTR.5935931</t>
  </si>
  <si>
    <t>009</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</si>
  <si>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</si>
  <si>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https://community.secop.gov.co/Public/Tendering/ContractDetailView/Index?UniqueIdentifier=CO1.PCCNTR.5935936</t>
  </si>
  <si>
    <t>010</t>
  </si>
  <si>
    <t>https://community.secop.gov.co/Public/Tendering/ContractDetailView/Index?UniqueIdentifier=CO1.PCCNTR.5935853</t>
  </si>
  <si>
    <t>011</t>
  </si>
  <si>
    <t>https://community.secop.gov.co/Public/Tendering/ContractDetailView/Index?UniqueIdentifier=CO1.PCCNTR.5935690</t>
  </si>
  <si>
    <t>012</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</si>
  <si>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</si>
  <si>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https://community.secop.gov.co/Public/Tendering/ContractDetailView/Index?UniqueIdentifier=CO1.PCCNTR.5935779</t>
  </si>
  <si>
    <t>013</t>
  </si>
  <si>
    <t>https://community.secop.gov.co/Public/Tendering/ContractDetailView/Index?UniqueIdentifier=CO1.PCCNTR.5935595</t>
  </si>
  <si>
    <t>014</t>
  </si>
  <si>
    <t>https://community.secop.gov.co/Public/Tendering/ContractDetailView/Index?UniqueIdentifier=CO1.PCCNTR.5936106</t>
  </si>
  <si>
    <t>015</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</si>
  <si>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</si>
  <si>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https://community.secop.gov.co/Public/Tendering/ContractDetailView/Index?UniqueIdentifier=CO1.PCCNTR.5938090</t>
  </si>
  <si>
    <t>016</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</si>
  <si>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</si>
  <si>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https://community.secop.gov.co/Public/Tendering/ContractDetailView/Index?UniqueIdentifier=CO1.PCCNTR.5938223</t>
  </si>
  <si>
    <t>017</t>
  </si>
  <si>
    <t>https://community.secop.gov.co/Public/Tendering/ContractDetailView/Index?UniqueIdentifier=CO1.PCCNTR.5938262</t>
  </si>
  <si>
    <t>018</t>
  </si>
  <si>
    <t>https://community.secop.gov.co/Public/Tendering/ContractDetailView/Index?UniqueIdentifier=CO1.PCCNTR.5938404</t>
  </si>
  <si>
    <t>019</t>
  </si>
  <si>
    <t>https://community.secop.gov.co/Public/Tendering/ContractDetailView/Index?UniqueIdentifier=CO1.PCCNTR.5938413</t>
  </si>
  <si>
    <t>020</t>
  </si>
  <si>
    <t>https://community.secop.gov.co/Public/Tendering/ContractDetailView/Index?UniqueIdentifier=CO1.PCCNTR.5937973</t>
  </si>
  <si>
    <t>021</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</si>
  <si>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</si>
  <si>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https://community.secop.gov.co/Public/Tendering/ContractDetailView/Index?UniqueIdentifier=CO1.PCCNTR.5938444</t>
  </si>
  <si>
    <t>022</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</si>
  <si>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</si>
  <si>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114</t>
  </si>
  <si>
    <t>https://community.secop.gov.co/Public/Tendering/ContractDetailView/Index?UniqueIdentifier=CO1.PCCNTR.5949916</t>
  </si>
  <si>
    <t>023</t>
  </si>
  <si>
    <t>PRESTAR LOS SERVICIOS PROFESIONALES DE APOYO A LA SECRETARIA DE HACIENDA Y GESTIÓN FINANCIERA EN EL ANÁLISIS DEL ESTADO DE LA CARTERA CORRESPONDIENTE A LAS DIFERENTES RENTAS A FAVOR DEL MUNICIPIO, EN EJECUCIÓN DEL PROYECTO: FORTALECIMIENTO Y MODERNIZACIÓN DE LAS FINANZAS Y LA GESTIÓN TRIBUTARIA DEL MUNICIPIO DE CARTAGO</t>
  </si>
  <si>
    <t>https://community.secop.gov.co/Public/Tendering/ContractDetailView/Index?UniqueIdentifier=CO1.PCCNTR.5959147</t>
  </si>
  <si>
    <t>024</t>
  </si>
  <si>
    <t>ARRENDAMIENTO DEL BIEN INMUEBLE UBICADO EN LA CARRERA 7 No. 7-99 DEL MUNICIPIO DE CARTAGO, DESTINADO AL FUNCIONAMIENTO DE LA SUBSECRETARIA DE DESARROLLO ECONOMICO, TURISMO Y FOMENTO DE CIUDAD.</t>
  </si>
  <si>
    <t>134</t>
  </si>
  <si>
    <t>025</t>
  </si>
  <si>
    <t>ARRENDAMIENTO DEL INMUEBLE UBICADO EN LA CARRERA 4 No 11-64 DEL MUNICIPIO DE CARTAGO DESTINADO AL FUNCIONAMIENTO DE LA SECRETARÍA DE PLANEACIÓN, MEDIO AMBIENTE Y DESARROLLO ECONÓMICO</t>
  </si>
  <si>
    <t>129</t>
  </si>
  <si>
    <t>https://community.secop.gov.co/Public/Tendering/ContractDetailView/Index?UniqueIdentifier=CO1.PCCNTR.5993009</t>
  </si>
  <si>
    <t>026</t>
  </si>
  <si>
    <t>https://community.secop.gov.co/Public/Tendering/ContractDetailView/Index?UniqueIdentifier=CO1.PCCNTR.6004896</t>
  </si>
  <si>
    <t>027</t>
  </si>
  <si>
    <t>https://community.secop.gov.co/Public/Tendering/ContractDetailView/Index?UniqueIdentifier=CO1.PCCNTR.6013819</t>
  </si>
  <si>
    <t>028</t>
  </si>
  <si>
    <t>https://community.secop.gov.co/Public/Tendering/ContractDetailView/Index?UniqueIdentifier=CO1.PCCNTR.6023584</t>
  </si>
  <si>
    <t>029</t>
  </si>
  <si>
    <t>PRESTAR LOS SERVICIOS PROFESIONALES COMO ADMINISTRADOR PÚBLICO A LA SECRETARIA DE DESARROLLO SOCIAL, HUMANO, TERRITORIO Y PARTICIPACIÓN CIUDADANA DEL MUNICIPIO DE CARTAGO, COMO APOYO EN LOS DIFERENTES TRÁMITES A CARGO DE ESTÁ</t>
  </si>
  <si>
    <t>223</t>
  </si>
  <si>
    <t>https://community.secop.gov.co/Public/Tendering/ContractDetailView/Index?UniqueIdentifier=CO1.PCCNTR.6051319</t>
  </si>
  <si>
    <t>030</t>
  </si>
  <si>
    <t>PRESTAR LOS SERVICIOS COMO ABOGADO A LA DIRECCIÓN DE CONTROL INTERNO DISCIPLINARIO EN EL TRÁMITE DE LOS PROCESOS DISCIPLINARIOS</t>
  </si>
  <si>
    <t>https://community.secop.gov.co/Public/Tendering/ContractDetailView/Index?UniqueIdentifier=CO1.PCCNTR.6051085</t>
  </si>
  <si>
    <t>031</t>
  </si>
  <si>
    <t>PRESTAR LOS SERVICIOS PROFESIONALES COMO ABOGADO EN LA UNIDAD DE JUZGAMIENTO DISCIPLINARIO DE LA SECRETARIA GENERAL EN LOS PROCESOS DISCIPLINARIOS QUE SE ENCUENTREN PARA FALLO</t>
  </si>
  <si>
    <t>https://community.secop.gov.co/Public/Tendering/ContractDetailView/Index?UniqueIdentifier=CO1.PCCNTR.6051361</t>
  </si>
  <si>
    <t>032</t>
  </si>
  <si>
    <t>PRESTACIÓN DE SERVICIOS PROFESIONALES COMO CONTADOR PÚBLICO PARA APOYAR A LA DIRECCIÓN DE TESORERÍA EN LOS DIFERENTES PROCESOS RELACIONADOS CON LOS INGRESOS DE RECURSOS A LAS DIFERENTES CUENTAS BANCARIAS DEL MUNICIPIO, EL ADECUADO MANEJO DEL BOLETÍN DE BANCOS Y EL PAC, EN EJECUCIÓN DEL PROYECTO "FORTALECIMIENTO Y MODERNIZACIÓN DE LAS FINANZAS Y LA GESTION TRIBUTARIA DEL MUNICIPIO DE CARTAGO"</t>
  </si>
  <si>
    <t>203</t>
  </si>
  <si>
    <t>https://community.secop.gov.co/Public/Tendering/ContractDetailView/Index?UniqueIdentifier=CO1.PCCNTR.6063222</t>
  </si>
  <si>
    <t>033</t>
  </si>
  <si>
    <t>PRESTAR LOS SERVICIOS PROFESIONALES A LA SECRETARÍA DE HACIENDA Y GESTIÓN FINANCIERA, EN LA PUESTA EN MARCHA Y OPERATIVIDAD DE LA PLATAFORMA TRIBUTARIA SISCAR, EN EJECUCIÓN DEL PROYECTO: FORTALECIMIENTO Y MODERNIZACIÓN DE LAS FINANZAS Y LA GESTIÓN TRIBUTARIA DEL MUNICIPIO DE CARTAGO</t>
  </si>
  <si>
    <t>https://community.secop.gov.co/Public/Tendering/ContractDetailView/Index?UniqueIdentifier=CO1.PCCNTR.6063501</t>
  </si>
  <si>
    <t>034</t>
  </si>
  <si>
    <t>PRESTAR LOS SERVICIOS PROFESIONALES COMO CONTADOR PUBLICO, PARA BRINDAR APOYO A LA DIRECCION DE TESORERIA, EN LA ADMINISTRACION Y CONTROL DE MOVIMIENTOS BANCARIOS DE DEDUCCIONES, RETENCIONES Y CUENTAS DE DESTINACION ESPECIFICA, QUE GARANTICEN EL ADECUADO CIERRE FISCAL, EN EJECUCIÓN DEL PROYECTO: FORTALECIMIENTO Y MODERNIZACIÓN DE LAS FINANZAS Y LA GESTIÓN TRIBUTARIA DEL MUNICIPIO DE CARTAGO.</t>
  </si>
  <si>
    <t>201</t>
  </si>
  <si>
    <t>035</t>
  </si>
  <si>
    <t>PRESTAR LOS SERVICIOS DE APOYO LOGÍSTICO PARA LA REALIZACIÓN DE LOS EVENTOS DE CONMEMORACIÓN DEL DÍA DE LA MUJER EN EL MUNICIPIO DE CARTAGO, EN EJECUCIÓN DEL PROYECTO DENOMINADO: "APOYO A GARANTIZAR ACCIONES ENCAMINADAS A LA PROTECCIÓN Y PROMOCIÓN DE LOS DERECHOS DE EQUIDAD DE GENERO POR MEDIO DE LA CELEBRACIÓN DEL DIA DE LA MUJER EN EL MUNICIPIO DE CARTAGO VALLE DEL CAUCA"</t>
  </si>
  <si>
    <t>https://community.secop.gov.co/Public/Tendering/ContractDetailView/Index?UniqueIdentifier=CO1.PCCNTR.6064806</t>
  </si>
  <si>
    <t>036</t>
  </si>
  <si>
    <t>ARRENDAMIENTO DEL BIEN INMUEBLE UBICADO EN LA CARRERA 2 No. 12-50 DEL MUNICIPIO DE CARTAGO, DESTINADO AL FUNCIONAMIENTO DE LA SECRETARIA DE EDUCACION</t>
  </si>
  <si>
    <t>https://community.secop.gov.co/Public/Tendering/ContractDetailView/Index?UniqueIdentifier=CO1.PCCNTR.6076865</t>
  </si>
  <si>
    <t>037</t>
  </si>
  <si>
    <t>PRESTAR LOS SERVICIOS DE APOYO A LA SECRETARIA DE PLANEACION, MEDIO AMBIENTE Y DESARROLLO ECONOMICO EN LA FORMULACIÓN Y PRESENTACIÓN ANTE EL CONCEJO MUNICIPAL EL PLAN DE DESARROLLO 2024-2027</t>
  </si>
  <si>
    <t>https://community.secop.gov.co/Public/Tendering/ContractDetailView/Index?UniqueIdentifier=CO1.PCCNTR.6091301</t>
  </si>
  <si>
    <t>038</t>
  </si>
  <si>
    <t>PRESTAR LOS SERVICIOS PROFESIONALES EN LA REALIZACIÓN DE ACTIVIDADES DE PROMOCIÓN, PREVENCIÓN, INSPECCIÓN Y VIGILANCIA SANITARIA EN ALIMENTOS Y BEBIDAS EN EL MUNICIPIO DE CARTAGO VALLE</t>
  </si>
  <si>
    <t>https://community.secop.gov.co/Public/Tendering/ContractDetailView/Index?UniqueIdentifier=CO1.PCCNTR.6096447</t>
  </si>
  <si>
    <t>039</t>
  </si>
  <si>
    <t>PRESTAR LOS SERVICIOS DE APOYO ASISTENCIAL EN LAS DIFERENTES FUNCIONES Y COMPETENCIAS A CARGO DE LA SUBSECRETARIA DEL DEPORTE Y LA RECREACIÓN</t>
  </si>
  <si>
    <t>211</t>
  </si>
  <si>
    <t>https://community.secop.gov.co/Public/Tendering/ContractDetailView/Index?UniqueIdentifier=CO1.PCCNTR.6096620</t>
  </si>
  <si>
    <t>040</t>
  </si>
  <si>
    <t>ARRENDAMIENTO DEL BIEN INMUEBLE UBICADO EN LA CALLE 8 No. 6-11 DEL MUNICIPIO DE CARTAGO, DESTINADO AL FUNCIONAMIENTO DE LA SECRETARIA DE DESARROLLO SOCIAL, HUMANO, TERRITORIO Y PARTICIPACION CIUDADANA DEL MUNICIPIO DE CARTAGO</t>
  </si>
  <si>
    <t>202</t>
  </si>
  <si>
    <t>https://community.secop.gov.co/Public/Tendering/ContractDetailView/Index?UniqueIdentifier=CO1.PCCNTR.6103656</t>
  </si>
  <si>
    <t>041</t>
  </si>
  <si>
    <t>PRESTACION DE SERVICIOS PROFESIONALES COMO CONTADOR PUBLICO EN LA DIRECCION DE CONTABILIDAD, BRINDANDO APOYO A LAS DIFERENTES ACTIVIDADES ADMINISTRATIVAS Y OPERATIVAS DE ESTA DEPENDENCIA EN DESARROLLO DEL PROYECTO: FORTALECIMIENTO Y MODERNIZACIÓN DE LAS FINANZAS Y LA GESTIÓN TRIBUTARIA DEL MUNICIPIO DE CARTAGO</t>
  </si>
  <si>
    <t>126</t>
  </si>
  <si>
    <t>https://community.secop.gov.co/Public/Tendering/ContractDetailView/Index?UniqueIdentifier=CO1.PCCNTR.6109878</t>
  </si>
  <si>
    <t>042</t>
  </si>
  <si>
    <t>https://community.secop.gov.co/Public/Tendering/ContractDetailView/Index?UniqueIdentifier=CO1.PCCNTR.6110413</t>
  </si>
  <si>
    <t>043</t>
  </si>
  <si>
    <t>PRESTAR LOS SERVICIOS DE APOYO EN LOS DIFERENTES TRAMITES A CARGO DE LA DIRECCIÓN TIC DEL MUNICIPIO DE CARTAGO</t>
  </si>
  <si>
    <t>https://community.secop.gov.co/Public/Tendering/ContractDetailView/Index?UniqueIdentifier=CO1.PCCNTR.6111240</t>
  </si>
  <si>
    <t>044</t>
  </si>
  <si>
    <t>ARRENDAMIENTO DE INMUEBLE UBICADO EN LA CARRERA 4 No. 8B-22 DEL MUNICIPIO DE CARTAGO, VALLE DEL CAUCA, DESTINADO AL FUNCIONAMIENTO DE LA SECRETARIA DE INFRAESTRUCTURA.</t>
  </si>
  <si>
    <t>https://community.secop.gov.co/Public/Tendering/ContractDetailView/Index?UniqueIdentifier=CO1.PCCNTR.6115093</t>
  </si>
  <si>
    <t>045</t>
  </si>
  <si>
    <t>PRESTAR LOS SERVICIOS PROFESIONALES EN LA ELABORACIÓN Y REVISIÓN DE ESTUDIOS DE SECTOR Y DEMÁS TRÁMITES RELACIONADOS CON LOS PROCESOS DE CONTRATACIÓN,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</si>
  <si>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https://community.secop.gov.co/Public/Tendering/ContractDetailView/Index?UniqueIdentifier=CO1.PCCNTR.6129429</t>
  </si>
  <si>
    <t>046</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</si>
  <si>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GESTION INSTITUCIONAL DE LA SECRETARIA JURÍDICA DEL MUNICIPIO DE CARTAGO</t>
  </si>
  <si>
    <t>https://community.secop.gov.co/Public/Tendering/ContractDetailView/Index?UniqueIdentifier=CO1.PCCNTR.6129635</t>
  </si>
  <si>
    <t>047</t>
  </si>
  <si>
    <t>PRESTAR LOS SERVICIOS COMO ABOGADO A LA SECRETARÍA JURÍDICA EN LOS DIFERENTES ASUNTOS RELACIONADOS CON LA CONTRATACIÓN ESTATAL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</si>
  <si>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https://community.secop.gov.co/Public/Tendering/ContractDetailView/Index?UniqueIdentifier=CO1.PCCNTR.6129453</t>
  </si>
  <si>
    <t>048</t>
  </si>
  <si>
    <t>PRESTAR LOS SERVICIOS PROFESIONALES COMO ABOGADO PARA LA REPRESENTACIÓN JUDICIAL Y EXTRAJUDICIAL EN LOS DISTINTOS PROCESOS EN LOS QUE EL MUNICIPIO SEA PARTE,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</si>
  <si>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https://community.secop.gov.co/Public/Tendering/ContractDetailView/Index?UniqueIdentifier=CO1.PCCNTR.6129577</t>
  </si>
  <si>
    <t>049</t>
  </si>
  <si>
    <t>PRESTAR LOS SERVICIOS PROFESIONALES COMO ABOGADO PARA EL APOYO EN LAS DIFERENTES FUNCIONES Y COMPETENCIAS A CARGO DE LA UNIDAD DE DEFENSA JUDICIAL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</si>
  <si>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https://community.secop.gov.co/Public/Tendering/ContractDetailView/Index?UniqueIdentifier=CO1.PCCNTR.6129667</t>
  </si>
  <si>
    <t>050</t>
  </si>
  <si>
    <t>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</si>
  <si>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https://community.secop.gov.co/Public/Tendering/ContractDetailView/Index?UniqueIdentifier=CO1.PCCNTR.6130311</t>
  </si>
  <si>
    <t>051</t>
  </si>
  <si>
    <t>PRESTAR LOS SERVICIOS PROFESIONALES COMO APOYO EN LAS DIFERENTES FUNCIONES Y COMPETENCIAS A CARGO DE LA SECRETARÍA JURÍDICA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</si>
  <si>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https://community.secop.gov.co/Public/Tendering/ContractDetailView/Index?UniqueIdentifier=CO1.PCCNTR.6130344</t>
  </si>
  <si>
    <t>052</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</si>
  <si>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</si>
  <si>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https://community.secop.gov.co/Public/Tendering/ContractDetailView/Index?UniqueIdentifier=CO1.PCCNTR.6130450</t>
  </si>
  <si>
    <t>053</t>
  </si>
  <si>
    <t>PRESTAR LOS SERVICIOS PROFESIONALES COMO ABOGADO A LA SECRETARÍA JURÍDICA EN EL ÁREA DE RÉGIMEN ADMINISTRATIVO MUNICIPAL Y EN TRÁMITES DE NOTARIA Y REGISTRO,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</si>
  <si>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https://community.secop.gov.co/Public/Tendering/ContractDetailView/Index?UniqueIdentifier=CO1.PCCNTR.6131474</t>
  </si>
  <si>
    <t>054</t>
  </si>
  <si>
    <t>PRESTAR LOS SERVICIOS DE APOYO A LA GESTIÓN EN LA OPERACIÓN DEL CENTRO REGULADOR DE AMBULANCIAS Y EMERGENCIAS - CRAE DEL MUNICIPIO DE CARTAGO</t>
  </si>
  <si>
    <t>https://community.secop.gov.co/Public/Tendering/ContractDetailView/Index?UniqueIdentifier=CO1.PCCNTR.6133332</t>
  </si>
  <si>
    <t>055</t>
  </si>
  <si>
    <t>PRESTACIÓN DE SERVICIOS PROFESIONALES PARA EL ACOMPAÑAMIENTO Y APOYO EN LAS ACTIVIDADES DE SEGUIMIENTO Y CONTROL QUE ADELANTA LA SECRETARÍA DE SALUD Y PROTECCIÓN SOCIAL</t>
  </si>
  <si>
    <t>https://community.secop.gov.co/Public/Tendering/ContractDetailView/Index?UniqueIdentifier=CO1.PCCNTR.6136192</t>
  </si>
  <si>
    <t>056</t>
  </si>
  <si>
    <t>PRESTACION DE SERVICIOS PROFESIONALES DE APOYO PEDAGOGICO PARA LA ATENCION DE ESTUDIANTES CON DISCAPACIDAD, CAPACIDADES Y/O TALENTOS EXCEPCIONALES MATRICULADOS EN LAS 12 INSTITUCIONES EDUCATIVAS OFICIALES DEL MUNICIPIO DE CARTAGO.</t>
  </si>
  <si>
    <t>https://community.secop.gov.co/Public/Tendering/ContractDetailView/Index?UniqueIdentifier=CO1.PCCNTR.6140203</t>
  </si>
  <si>
    <t>057</t>
  </si>
  <si>
    <t>PRESTAR LOS SERVICIOS PROFESIONALES PARA APOYAR ADMINISTRATIVAMENTE EN LOS PROCESOS INTERNOS DE LA SECRETARÍA DE PLANEACIÓN, MEDIO AMBIENTE Y DESARROLLO ECONÓMICO</t>
  </si>
  <si>
    <t>https://community.secop.gov.co/Public/Tendering/ContractDetailView/Index?UniqueIdentifier=CO1.PCCNTR.6139976</t>
  </si>
  <si>
    <t>058</t>
  </si>
  <si>
    <t>ARRENDAMIENTO DE INMUEBLE UBICADO EN LA CALLE 8 No 5-91 DEL MUNICIPIO DE CARTAGO, VALLE DEL CAUCA, DESTINADO AL FUNCIONAMIENTO DE LA OFICINA DE ARCHIVO CENTRAL Y LA UNIDAD MUNICIPAL PARA LA GESTION DEL RIESGO DE DESASTRES.</t>
  </si>
  <si>
    <t>https://community.secop.gov.co/Public/Tendering/ContractDetailView/Index?UniqueIdentifier=CO1.PCCNTR.6140034</t>
  </si>
  <si>
    <t>059</t>
  </si>
  <si>
    <t>PRESTAR LOS SERVICIOS PROFESIONALES COMO ZOOTECNISTA PARA APOYAR EL DESARROLLO DE LAS COMPETENCIAS DE LA SECRETARÍA DE SALUD Y PROTECCIÓN SOCIAL RELACIONADAS CON LAS ACTIVIDADES DE INSPECCIÓN VIGILANCIA Y CONTROL</t>
  </si>
  <si>
    <t>https://community.secop.gov.co/Public/Tendering/ContractDetailView/Index?UniqueIdentifier=CO1.PCCNTR.6147790</t>
  </si>
  <si>
    <t>060</t>
  </si>
  <si>
    <t>PRESTAR LOS SERVICIOS PROFESIONALES ESPECIALIZADOS COMO APOYO A LA SECRETARIA DE SALUD Y PROTECCIÓN SOCIAL EN LA FORMULACIÓN DEL PLAN TERRITORIAL EN SALUD - PTS 2024-2027 DEL MUNICIPIO DE CARTAGO VALLE DEL CAUCA</t>
  </si>
  <si>
    <t>https://community.secop.gov.co/Public/Tendering/ContractDetailView/Index?UniqueIdentifier=CO1.PCCNTR.6148378</t>
  </si>
  <si>
    <t>061</t>
  </si>
  <si>
    <t>PRESTAR LOS SERVICIOS PROFESIONALES DE ÍNDOLE JURÍDICO COMO APOYO EN LAS DIFERENTES FUNCIONES Y COMPETENCIAS A CARGO DE LA SECRETARÍA DE SALUD Y PROTECCIÓN SOCIAL</t>
  </si>
  <si>
    <t>https://community.secop.gov.co/Public/Tendering/ContractDetailView/Index?UniqueIdentifier=CO1.PCCNTR.6149595</t>
  </si>
  <si>
    <t>062</t>
  </si>
  <si>
    <t>PRESTAR LOS SERVICIOS COMO PROFESIONAL ESPECIALIZADO EN PREVENCION, REDUCCION Y ATENCION DE DESASTRES COMO APOYO EN LAS DIFERENTES FUNCIONES Y COMPETENCIAS A CARGO DE LA UNIDAD MUNICIPAL PARA LA GESTIÓN DEL RIESGO DE DESASTRES DEL MUNICIPIO DE CARTAGO</t>
  </si>
  <si>
    <t>https://community.secop.gov.co/Public/Tendering/ContractDetailView/Index?UniqueIdentifier=CO1.PCCNTR.6161143</t>
  </si>
  <si>
    <t>063</t>
  </si>
  <si>
    <t>PRESTAR SERVICIOS PROFESIONALES EN ADMINISTRACION AMBIENTAL, COMO APOYO EN LAS DIFERENTES FUNCIONES Y COMPETENCIAS A CARGO DE LA UNIDAD MUNICIPAL PARA LA GESTIÓN DEL RIESGO DE DESASTRES DEL MUNICIPIO DE CARTAGO</t>
  </si>
  <si>
    <t>https://community.secop.gov.co/Public/Tendering/ContractDetailView/Index?UniqueIdentifier=CO1.PCCNTR.6161371</t>
  </si>
  <si>
    <t>064</t>
  </si>
  <si>
    <t>PRESTACION DE SERVICIOS PARA LA OPERACION DEL PROGRAMA DE ALIMENTACION ESCOLAR - PAE, PARA GARANTIZAR EL ACCESO CON PERMANENCIA DE LOS NIÑOS, NIÑAS, ADOLESCENTES Y JOVENES REGISTRADOS Y FOCALIZADOS EN EL SISTEMA INTEGRADO DE MATRICULA (SIMAT) COMO ESTUDIANTES DE LAS INSTITUCIONES EDUCATIVAS OFICIALES DEL MUNICIPIO DE CARTAGO, VALLE DEL CAUCA, VIGENCIA 2024</t>
  </si>
  <si>
    <t>https://community.secop.gov.co/Public/Tendering/ContractDetailView/Index?UniqueIdentifier=CO1.PCCNTR.6159838</t>
  </si>
  <si>
    <t>065</t>
  </si>
  <si>
    <t>PRESTAR LOS SERVICIOS COMO ADMINISTRADOR AMBIENTAL, COMO APOYO EN LAS DIFERENTES FUNCIONES Y COMPETENCIAS A CARGO DE LA UNIDAD MUNICIPAL PARA LA GESTIÓN DEL RIESGO DE DESASTRES DEL MUNICIPIO DE CARTAGO</t>
  </si>
  <si>
    <t>https://community.secop.gov.co/Public/Tendering/ContractDetailView/Index?UniqueIdentifier=CO1.PCCNTR.6164179</t>
  </si>
  <si>
    <t>066</t>
  </si>
  <si>
    <t>PRESTAR LOS SERVICIOS PROFESIONALES DE APOYO A LA SUBSECRETARIA DE DESARROLLO ECONÓMICO, TURISMO Y FOMENTO DE CIUDAD EN ASUNTOS RELACIONADOS CON EL FOMENTO Y LA PROMOCIÓN DEL TURISMO DEL MUNICIPIO DE CARTAGO, DERIVADO DE LA EJECUCIÓN DEL PROYECTO DENOMINADO: FORTALECIMIENTO DE LA SUBSECRETARIA DE DESARROLLO ECONÓMICO, TURÍSTICO Y FOMENTO DE CIUDAD DEL MUNICIPIO DE CARTAGO</t>
  </si>
  <si>
    <t>https://community.secop.gov.co/Public/Tendering/ContractDetailView/Index?UniqueIdentifier=CO1.PCCNTR.6180134</t>
  </si>
  <si>
    <t>067</t>
  </si>
  <si>
    <t>PRESTACIÓN DEL SERVICIO DE RESTAURANTE Y PREPARACIÓN DE ALIMENTOS PARA LA FUERZA PÚBLICA (POLICÍA NACIONAL Y PERSONAL DE APOYO), PARA EL FORTALECIMIENTO DE LOS ORGANISMOS DE SEGURIDAD DEL MUNICIPIO DE CARTAGO - VALLE DEL CAUCA</t>
  </si>
  <si>
    <t>https://community.secop.gov.co/Public/Tendering/ContractDetailView/Index?UniqueIdentifier=CO1.PCCNTR.6181206</t>
  </si>
  <si>
    <t>068</t>
  </si>
  <si>
    <t>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</si>
  <si>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https://community.secop.gov.co/Public/Tendering/ContractDetailView/Index?UniqueIdentifier=CO1.PCCNTR.6181234</t>
  </si>
  <si>
    <t>069</t>
  </si>
  <si>
    <t>PRESTAR LOS SERVICIOS PROFESIONALES COMO ABOGADO A LA SECRETARIA DE PLANEACIÓN, MEDIO AMBIENTE Y DESARROLLO ECÓNOMICO EN LOS DIFERENTES TRÁMITES A CARGO DE ESTA</t>
  </si>
  <si>
    <t>https://community.secop.gov.co/Public/Tendering/ContractDetailView/Index?UniqueIdentifier=CO1.PCCNTR.6188029</t>
  </si>
  <si>
    <t>070</t>
  </si>
  <si>
    <t>ARRENDAMIENTO DE INMUEBLE UBICADO EN LA CALLE 10 No. 61-51-55 EN EL CORREGIMIENTO DE ZARAGOZA, PARA EL ALMACENAMIENTO DE LOS BIENES MUEBLES Y VEHICULOS DE RESPONSABILIDAD DEL MUNICIPIO.</t>
  </si>
  <si>
    <t>https://community.secop.gov.co/Public/Tendering/ContractDetailView/Index?UniqueIdentifier=CO1.PCCNTR.6190173</t>
  </si>
  <si>
    <t>071</t>
  </si>
  <si>
    <t>PRESTAR LOS SERVICIOS DE APOYO A LA GESTIÓN PARA EL ACOMPAÑAMIENTO A TODAS LAS DEPENDENCIAS DEL SECTOR CENTRAL DE LA ADMINISTRACIÓN MUNICIPAL, PARA EL FORTALECIMIENTO DE LAS HABILIDADES BLANDAS DE LOS SERVIDORES PÚBLICOS, EL LIDERAZGO INSTITUCIONAL Y EL PLAN INSTITUCIONAL DE BIENESTAR LABORAL E INCENTIVOS DEL MUNICIPIO DE CARTAGO</t>
  </si>
  <si>
    <t>https://community.secop.gov.co/Public/Tendering/ContractDetailView/Index?UniqueIdentifier=CO1.PCCNTR.6190638</t>
  </si>
  <si>
    <t>072</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</si>
  <si>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</si>
  <si>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https://community.secop.gov.co/Public/Tendering/ContractDetailView/Index?UniqueIdentifier=CO1.PCCNTR.6192789</t>
  </si>
  <si>
    <t>073</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</si>
  <si>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</si>
  <si>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https://community.secop.gov.co/Public/Tendering/ContractDetailView/Index?UniqueIdentifier=CO1.PCCNTR.6193037</t>
  </si>
  <si>
    <t>074</t>
  </si>
  <si>
    <t>PRESTAR LOS SERVICIOS PROFESIONALES COMO ABOGADO PARA EL APOYO EN LAS DIFERENTES FUNCIONES Y COMPETENCIAS A CARGO DE LA SECRETARIA JURIDICA DEL MUNICIPIO DE CARTAGO, EN DESARROLLO DEL PROYECTO DENOMINADO "APOYO PROFESIONAL Y/O ASISTENCIAL PARA EL FORTALECIMIENTO DE LA CAPACIDAD Y GESTION INSTITUCIONAL DE LA SECRETARIA JURIDICA DEL MUNICIPIO DE CARTAGO</t>
  </si>
  <si>
    <t>https://community.secop.gov.co/Public/Tendering/ContractDetailView/Index?UniqueIdentifier=CO1.PCCNTR.6195775</t>
  </si>
  <si>
    <t>075</t>
  </si>
  <si>
    <t>LA 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</si>
  <si>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https://community.secop.gov.co/Public/Tendering/ContractDetailView/Index?UniqueIdentifier=CO1.PCCNTR.6213472</t>
  </si>
  <si>
    <t>076</t>
  </si>
  <si>
    <t>LA 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</si>
  <si>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https://community.secop.gov.co/Public/Tendering/ContractDetailView/Index?UniqueIdentifier=CO1.PCCNTR.6215021</t>
  </si>
  <si>
    <t>077</t>
  </si>
  <si>
    <t>PRESTAR LOS SERVICIOS PROFESIONALES COMO INGENIERO AGRÓNOMO, A LA SUBSECRETARÍA DE MEDIO AMBIENTE, DESARROLLO SUSTENTABLE Y AGROPECUARIO, PARA EL SERVICIO DE ASISTENCIA TÉCNICA DIRECTA RURAL, DIRIGIDA A PEQUEÑOS PRODUCTORES DE LA ZONA RURAL DEL MUNICIPIO DE CARTAGO</t>
  </si>
  <si>
    <t>https://community.secop.gov.co/Public/Tendering/ContractDetailView/Index?UniqueIdentifier=CO1.PCCNTR.6215646</t>
  </si>
  <si>
    <t>078</t>
  </si>
  <si>
    <t>PRESTAR LOS SERVICIOS DE APOYO A LA GESTIÓN COMO TÉCNICO EN MEDIO AMBIENTE Y/O SANEAMIENTO AMBIENTAL PARA APOYAR A LA SECRETARÍA DE SALUD Y PROTECCIÓN SOCIAL, EN EL DESARROLLO DE SUS COMPETENCIAS</t>
  </si>
  <si>
    <t>https://community.secop.gov.co/Public/Tendering/ContractDetailView/Index?UniqueIdentifier=CO1.PCCNTR.6216645</t>
  </si>
  <si>
    <t>079</t>
  </si>
  <si>
    <t>PRESTAR LOS SERVICIOS ESPECIALIZADOS EN EPIDEMIOLOGIA PARA APOYAR EL DESARROLLO DE LAS COMPETENCIAS DE LA SECRETARÍA DE SALUD Y PROTECCIÓN SOCIAL RELACIONADAS CON LAS ACTIVIDADES DE INSPECCIÓN VIGILANCIA Y CONTROL</t>
  </si>
  <si>
    <t>https://community.secop.gov.co/Public/Tendering/ContractDetailView/Index?UniqueIdentifier=CO1.PCCNTR.6216744</t>
  </si>
  <si>
    <t>080</t>
  </si>
  <si>
    <t>PRESTACIÓN DE LOS SERVICIOS PROFESIONALES COMO INGENIERO CIVIL PARA BRINDAR APOYO EN LAS DIFERENTES FUNCIONES Y COMPETENCIAS A CARGO DE LA UNIDAD MUNICIPAL PARA LA GESTIÓN DEL RIESGO DE DESASTRES DEL MUNICIPIO DE CARTAGO</t>
  </si>
  <si>
    <t>https://community.secop.gov.co/Public/Tendering/ContractDetailView/Index?UniqueIdentifier=CO1.PCCNTR.6217791</t>
  </si>
  <si>
    <t>081</t>
  </si>
  <si>
    <t>https://community.secop.gov.co/Public/Tendering/ContractDetailView/Index?UniqueIdentifier=CO1.PCCNTR.6218797</t>
  </si>
  <si>
    <t>082</t>
  </si>
  <si>
    <t>https://community.secop.gov.co/Public/Tendering/ContractDetailView/Index?UniqueIdentifier=CO1.PCCNTR.6219815</t>
  </si>
  <si>
    <t>083</t>
  </si>
  <si>
    <t>PRESTACIÓN DE SERVICIOS PROFESIONALES ESPECIALIZADOS A LA SECRETARÍA DE HACIENDA Y GESTIÓN FINANCIERA, EN TEMAS DE GESTIÓN TRIBUTARIA DEL MUNICIPIO DE CARTAGO, EN EJECUCIÓN DEL PROYECTO FORTALECIMIENTO Y MODERNIZACIÓN DE LAS FINANZAS Y LA GESTIÓN TRIBUTARIA DEL MUNICIPIO DE CARTAGO</t>
  </si>
  <si>
    <t>https://community.secop.gov.co/Public/Tendering/ContractDetailView/Index?UniqueIdentifier=CO1.PCCNTR.6224158</t>
  </si>
  <si>
    <t>084</t>
  </si>
  <si>
    <t>PRESTAR LOS SERVICIOS DE APOYO A LA GESTIÓN EN LOS DIFERENTES TRÁMITES ADMINISTRATIVOS A CARGO DE LA SECRETARIA DE INFRAESTRUCTURA DEL MUNICIPIO DE CARTAGO.</t>
  </si>
  <si>
    <t>https://community.secop.gov.co/Public/Tendering/ContractDetailView/Index?UniqueIdentifier=CO1.PCCNTR.6227057</t>
  </si>
  <si>
    <t>085</t>
  </si>
  <si>
    <t>PRESTACIÓN DE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</si>
  <si>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https://community.secop.gov.co/Public/Tendering/ContractDetailView/Index?UniqueIdentifier=CO1.PCCNTR.6228979</t>
  </si>
  <si>
    <t>086</t>
  </si>
  <si>
    <t>https://community.secop.gov.co/Public/Tendering/ContractDetailView/Index?UniqueIdentifier=CO1.PCCNTR.6234711</t>
  </si>
  <si>
    <t>087</t>
  </si>
  <si>
    <t>PRESTAR LOS SERVICIOS PROFESIONALES DE ASISTENCIA TÉCNICA PARA LA EVALUACIÓN DE COMPETENCIAS AL CARGO DE GERENTE DE LA EMPRESA SOCIAL DEL ESTADO - IPS MUNICIPAL E.S.E DE CARTAGO VALLE DEL CAUCA</t>
  </si>
  <si>
    <t>https://community.secop.gov.co/Public/Tendering/ContractDetailView/Index?UniqueIdentifier=CO1.PCCNTR.6234919</t>
  </si>
  <si>
    <t>088</t>
  </si>
  <si>
    <t>GERENCIA DE RECURSOS PARA LLEVAR A CABO LAS OBRAS PARA EL MANTENIMIENTO DE LOS ZANJONES URBANOS SANTA ANA, SANTA ANA NORTE, SAN PABLO, LAVAPATAS Y PINARES, EN LOS TRAMOS QUE REQUIERAN PARA LA RECUPERACIÓN DE SU CAPACIDAD HIDRÁULICA, COMO PREVENCIÓN DE DESASTRES EN DESARROLLO DE LA GESTIÓN DEL RIESGO EN EL MUNICIPIO DE CARTAGO, VALLE DEL CAUCA</t>
  </si>
  <si>
    <t>https://community.secop.gov.co/Public/Tendering/ContractDetailView/Index?UniqueIdentifier=CO1.PCCNTR.6240734</t>
  </si>
  <si>
    <t>089</t>
  </si>
  <si>
    <t>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</si>
  <si>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https://community.secop.gov.co/Public/Tendering/ContractDetailView/Index?UniqueIdentifier=CO1.PCCNTR.6243482</t>
  </si>
  <si>
    <t>090</t>
  </si>
  <si>
    <t>PRESTACION DE LOS SERVICIOS PROFESIONALES COMO INGENIERO CIVIL, PARA BRINDAR APOYO EN LOS ASUNTOS TECNICOS, ADMINISTRATIVOS Y OPERATIVOS A LA SECRETARIA DE INFRAESTRUCTURA EN LA EJECUCION DEL PROYECTO: APOYO A LA GESTION DE LA SECRETARIA DE INFRAESTRUCTURA DEL MUNICIPIO DE CARTAGO.</t>
  </si>
  <si>
    <t>https://community.secop.gov.co/Public/Tendering/ContractDetailView/Index?UniqueIdentifier=CO1.PCCNTR.6243736</t>
  </si>
  <si>
    <t>091</t>
  </si>
  <si>
    <t>PRESTACIÓN DE LOS SERVICIOS PROFESIONALES COMO ABOGADO, PARA BRINDAR APOYO EN LOS ASUNTOS JURIDICOS, Y ADMINISTRATIVOS A LA SECRETARIA DE INFRAESTRUCTURA, EN LA EJECUCIÓN DEL PROYECTO: "APOYO A LA GESTION DE LA SECRETARIA DE INFRAESTRUCTURA DEL MUNICIPIO DE CARTAGO"</t>
  </si>
  <si>
    <t>https://community.secop.gov.co/Public/Tendering/ContractDetailView/Index?UniqueIdentifier=CO1.PCCNTR.6245508</t>
  </si>
  <si>
    <t>092</t>
  </si>
  <si>
    <t>PRESTACIÓN DE LOS SERVICIOS PROFESIONALES COMO INGENIERO CIVIL, PARA BRINDAR APOYO EN LOS ASUNTOS TÉCNICOS, ADMINISTRATIVOS Y OPERATIVOS A LA SECRETARÍA DE INFRAESTRUCTURA, EN LA EJECUCIÓN DEL PROYECTO: "APOYO A LA GESTION DE LA SECRETARIA DE INFRAESTRUCTURA DEL MUNICIPIO DE CARTAGO</t>
  </si>
  <si>
    <t>https://community.secop.gov.co/Public/Tendering/ContractDetailView/Index?UniqueIdentifier=CO1.PCCNTR.6245296</t>
  </si>
  <si>
    <t>093</t>
  </si>
  <si>
    <t>PRESTACIÓN DE LOS SERVICIOS PROFESIONALES COMO ARQUITECTA, QUE BRINDE APOYO EN LOS ASUNTOS TÉCNICOS, ADMINISTRATIVOS, Y OPERATIVOS DE LA SECRETARIA DE INFRAESTRUCTURA, EN EJECUCIÓN DEL PROYECTO: "APOYO A LA GESTIÓN DE LA SECRETARIA DE INFRAESTRUCTURA DEL MUNICIPIO DE CARTAGO"</t>
  </si>
  <si>
    <t>https://community.secop.gov.co/Public/Tendering/ContractDetailView/Index?UniqueIdentifier=CO1.PCCNTR.6245817</t>
  </si>
  <si>
    <t>094</t>
  </si>
  <si>
    <t>PRESTACIÓN DE SERVICIOS PROFESIONALES COMO DISEÑADOR GRÁFICO PUBLICITARIO PARA APOYAR A LA OFICINA DE COMUNICACIONES EN EL MANEJO DE LA IMAGEN INSTITUCIONAL GRÁFICA Y PUBLICITARIA DE LA ADMINISTRACIÓN MUNICIPAL,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</si>
  <si>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https://community.secop.gov.co/Public/Tendering/ContractDetailView/Index?UniqueIdentifier=CO1.PCCNTR.6248141</t>
  </si>
  <si>
    <t>095</t>
  </si>
  <si>
    <t>PRESTACION DE SERVICIOS DE APOYO A LA GESTION EN LOS ASUNTOS JURIDICOS Y ADMINISTRATIVOS A LA SECRETARIA DE INFRAESTRUCTURA, EN LA EJECUCION DEL PROYECTO: APOYO A LA GESTION DE LA SECRETARIA DE INFRAESTRUCTURA DEL MUNICIPIO DE CARTAGO</t>
  </si>
  <si>
    <t>https://community.secop.gov.co/Public/Tendering/ContractDetailView/Index?UniqueIdentifier=CO1.PCCNTR.6249667</t>
  </si>
  <si>
    <t>096</t>
  </si>
  <si>
    <t>PRESTACIÓN DE SERVICIOS DE APOYO A LA GESTIÓN A LA OFICINA DE COMUNICACIONES EN ACTIVIDADES PERIODÍSTICAS Y REPORTERÍA EN LOS MEDIOS RADIALES,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</si>
  <si>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https://community.secop.gov.co/Public/Tendering/ContractDetailView/Index?UniqueIdentifier=CO1.PCCNTR.6252426</t>
  </si>
  <si>
    <t>097</t>
  </si>
  <si>
    <t>PRESTACIÓN DE SERVICIOS PROFESIONALES COMO COMUNICADOR SOCIAL PARA APOYAR A LA OFICINA DE COMUNICACIONES EN ACTIVIDADES PERIODÍSTICAS Y DE COMUNICACIÓN SOCIAL, EN LA EJECUCIÓN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</si>
  <si>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https://community.secop.gov.co/Public/Tendering/ContractDetailView/Index?UniqueIdentifier=CO1.PCCNTR.6253723</t>
  </si>
  <si>
    <t>098</t>
  </si>
  <si>
    <t>ARRENDAMIENTO DEL INMUEBLE UBICADO EN LA CALLE 13 No 1N-48 DEL MUNICIPIO DE CARTAGO VALLE DEL CAUCA, DESTINADO AL FUNCIONAMIENTO CENTRO TRANSITORIO, INSPECCIÓN SEGUNDA Y LA OFICINA DE LA PERSONERÍA MUNICIPAL</t>
  </si>
  <si>
    <t>https://community.secop.gov.co/Public/Tendering/ContractDetailView/Index?UniqueIdentifier=CO1.PCCNTR.6254861</t>
  </si>
  <si>
    <t>099</t>
  </si>
  <si>
    <t>GARANTIZAR LA CONTINUIDAD DEL SERVICIO DE CONECTIVIDAD QUE SEGÚN EL PROGRAMA DE CONEXIÓN TOTAL EN USO Y APROPIACION DE MEDIOS, NUEVAS TEGNOLOGIAS Y CONECTIVIDAD DE LAS DOCE (12) INSTITUCIONES EDUCATIVAS OFICIALES DEL MUNICIPIO DE CARTAGO VALLE DEL CAUCA.</t>
  </si>
  <si>
    <t>133</t>
  </si>
  <si>
    <t>https://community.secop.gov.co/Public/Tendering/ContractDetailView/Index?UniqueIdentifier=CO1.PCCNTR.6257504</t>
  </si>
  <si>
    <t>100</t>
  </si>
  <si>
    <t>PRESTACIÓN DE SERVICIO DE APOYO A LA GESTIÓN, EN LOS ASUNTOS TÉCNICOS, ADMINISTRATIVOS, Y OPERATIVOS DE LA SECRETARIA DE INFRAESTRUCTURA, EN EJECUCIÓN DEL PROYECTO APOYO A LA GESTION DE LA SECRETARIA DE INFRAESTRUCTURA DEL MUNICIPIO DE CARTAGO</t>
  </si>
  <si>
    <t>https://community.secop.gov.co/Public/Tendering/ContractDetailView/Index?UniqueIdentifier=CO1.PCCNTR.6267803</t>
  </si>
  <si>
    <t>101</t>
  </si>
  <si>
    <t>102</t>
  </si>
  <si>
    <t>PRESTAR LOS SERVICIOS COMO ENCUESTADOR DEL ÁREA DEL SISBEN EN DESARROLLO DEL PROYECTO: FORTALECIMIENTO PROFESIONAL, TÉCNICO Y ADMINISTRATIVO DE LA SECRETARIA DE PLANEACIÓN Y MEDIO AMBIENTE DEL MUNICIPIO DE CARTAGO.</t>
  </si>
  <si>
    <t>https://community.secop.gov.co/Public/Tendering/ContractDetailView/Index?UniqueIdentifier=CO1.PCCNTR.6272849</t>
  </si>
  <si>
    <t>103</t>
  </si>
  <si>
    <t>ARRENDAMIENTO DEL INMUEBLE UBICADO EN LA CALLE 8 # 5-70, CALLE 8 # 5-80 Y CARRERA 6 # 8-48 DEL MUNICIPIO DE CARTAGO, PARA EL FUNCIONAMIENTO DE DIFERENTES DEPENDENCIAS DE LA ADMINISTRACIÓN MUNICIPAL</t>
  </si>
  <si>
    <t>https://community.secop.gov.co/Public/Tendering/ContractDetailView/Index?UniqueIdentifier=CO1.PCCNTR.6276374</t>
  </si>
  <si>
    <t>104</t>
  </si>
  <si>
    <t>PRESTACIÓN DE LOS SERVICIOS PROFESIONALES COMO INGENIERO CIVIL ESPECIALISTA,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</si>
  <si>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https://community.secop.gov.co/Public/Tendering/ContractDetailView/Index?UniqueIdentifier=CO1.PCCNTR.6282169</t>
  </si>
  <si>
    <t>105</t>
  </si>
  <si>
    <t>PRESTACIÓN DE SERVICIOS APOYO A LA GESTIÓN A LA OFICINA DE COMUNICACIONES PARA EL DISEÑO Y ESTRUCTURACIÓN DE LAS ESTRATEGIAS DE REDES SOCIALES PARA LOS PERFILES INSTITUCIONALES DE LA ALCALDÍA MUNICIPAL DE CARTAGO,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</si>
  <si>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https://community.secop.gov.co/Public/Tendering/ContractDetailView/Index?UniqueIdentifier=CO1.PCCNTR.6282356</t>
  </si>
  <si>
    <t>106</t>
  </si>
  <si>
    <t>DESARROLLAR LAS ACCIONES DE SALUD PÚBLICA SEGÚN EL PLAN DE INTERVENCIONES COLECTIVAS -PIC - 2024. - "IMPLEMENTACIÓN DEL PLAN DE INTERVENCIONES COLECTIVAS DEL MUNICIPIO DE CARTAGO, VALLE - PIC" DURANTE LA VIGENCIA 2024"</t>
  </si>
  <si>
    <t>https://community.secop.gov.co/Public/Tendering/ContractDetailView/Index?UniqueIdentifier=CO1.PCCNTR.6296146</t>
  </si>
  <si>
    <t>107</t>
  </si>
  <si>
    <t>PRESTAR LOS SERVICIOS PROFESIONALES PARA APOYAR A LA SECRETARIA DE GESTIÓN ADMINISTRATIVA Y TALENTO HUMANO, EN LAS DIFERENTES FUNCIONES RELACIONADAS CON EL SISTEMA DE GESTIÓN DE SEGURIDAD Y SALUD EN EL TRABAJO.</t>
  </si>
  <si>
    <t>https://community.secop.gov.co/Public/Tendering/ContractDetailView/Index?UniqueIdentifier=CO1.PCCNTR.6298648</t>
  </si>
  <si>
    <t>108</t>
  </si>
  <si>
    <t>LA PRESTACIÓN DE LOS SERVICIOS PROFESIONALES COMO TOPOGRAFO, PARA BRINDAR APOYO EN LOS ASUNTOS TÉCNICOS, ADMINISTRATIVOS Y OPERATIVOS A LA SECRETARÍA DE INFRAESTRUCTURA, EN LA EJECUCIÓN DEL PROYECTO APOYO A LA GESTION DE LA SECRETARIA DE INFRAESTRUCTURA DEL MUNICIPIO DE CARTAGO</t>
  </si>
  <si>
    <t>https://community.secop.gov.co/Public/Tendering/ContractDetailView/Index?UniqueIdentifier=CO1.PCCNTR.6300923</t>
  </si>
  <si>
    <t>109</t>
  </si>
  <si>
    <t>PRESTAR LOS SERVICIOS PROFESIONALES COMO ADMINISTRADOR DE EMPRESAS A LA SUBSECRETARIA DE DESARROLLO ECONÓMICO TURISMO Y FOMENTO DE CIUDAD, PARA REALIZAR ACTIVIDADES DE APOYO Y ASESORAMIENTO A EMPRENDIMIENTOS Y EMPRESAS DEL MUNICIPIO DE CARTAGO</t>
  </si>
  <si>
    <t>https://community.secop.gov.co/Public/Tendering/ContractDetailView/Index?UniqueIdentifier=CO1.PCCNTR.6300856</t>
  </si>
  <si>
    <t>110</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</si>
  <si>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</si>
  <si>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https://community.secop.gov.co/Public/Tendering/ContractDetailView/Index?UniqueIdentifier=CO1.PCCNTR.6301441</t>
  </si>
  <si>
    <t>111</t>
  </si>
  <si>
    <r>
      <t xml:space="preserve">PRESTACIÓN DE SERVICIOS DE APOYO A LA GESTIÓN DE LA DIRECCIÓN DE RENTAS, EN EL PROCESO DE GESTIÓN DOCUMENTAL DE LOS EXPEDIENTES DE COBRO PERSUASIVO Y TÍTULOS EJECUTIVOS Y DEMÁS TRÁMITES ADMINISTRATIVOS DE LA ADMINISTRACIÓN TRIBUTARIA, </t>
    </r>
    <r>
      <rPr>
        <sz val="11"/>
        <rFont val="Arial"/>
        <family val="2"/>
      </rPr>
      <t xml:space="preserve">en ejecución del proyecto: </t>
    </r>
    <r>
      <rPr>
        <sz val="10"/>
        <rFont val="Arial"/>
        <family val="2"/>
      </rPr>
      <t>FORTALECIMIENTO Y MODERNIZACIÓN DE LAS FINANZAS Y LA GESTIÓN TRIBUTARIA DEL MUNICIPIO DE CARTAGO</t>
    </r>
  </si>
  <si>
    <t>https://community.secop.gov.co/Public/Tendering/ContractDetailView/Index?UniqueIdentifier=CO1.PCCNTR.6302814</t>
  </si>
  <si>
    <t>112</t>
  </si>
  <si>
    <t>PRESTAR LOS SERVICIOS PROFESIONALES COMO CONTADOR PUBLICO A LA DIRECCIÓN DE RENTAS, EN EL PROCESO DE LIQUIDACIÓN DEL IMPUESTO PREDIAL UNIFICADO Y OTROS TRIBUTOS, EN EJECUCIÓN DEL PROYECTO: FORTALECIMIENTO Y MODERNIZACIÓN DE LAS FINANZAS Y LA GESTIÓN TRIBUTARIA DEL MUNICIPIO DE CARTAGO.</t>
  </si>
  <si>
    <t>https://community.secop.gov.co/Public/Tendering/ContractDetailView/Index?UniqueIdentifier=CO1.PCCNTR.6304613</t>
  </si>
  <si>
    <t>113</t>
  </si>
  <si>
    <t>ARRENDAMIENTO DEL INMUEBLE UBICADO EN LA CARRERA 6 No. 9-62 DEL MUNICIPIO DE CARTAGO VALLE DEL CAUCA, DESTINADO AL FUNCIONAMIENTO DE LA UNIDAD DE COBRO COACTIVO DE LA DIRECCION DE TESORERIA.</t>
  </si>
  <si>
    <t>https://community.secop.gov.co/Public/Tendering/ContractDetailView/Index?UniqueIdentifier=CO1.PCCNTR.6305275</t>
  </si>
  <si>
    <t>PRESTACION DE SERVICIOS DE APOYO A LA GESTION A LA OFICINA DE COMUNICACIONES REALIZANDO ACTIVIDADES DE REPORTERIA Y DEL EJERCICIO PERIODISTICO, EN DESARROLLO DEL PROYECTO DENOMINADO: "IMPLEMENTACION DE UNA ESTRATEGIA DE INFORMACIÓN DE LA COMUNIDAD, SOBRE LAS ACCIONES DESARROLLADAS POR LA ADMINISTRACION EN EL MUNICIPIO DE CARTAGO.</t>
  </si>
  <si>
    <t>https://community.secop.gov.co/Public/Tendering/ContractDetailView/Index?UniqueIdentifier=CO1.PCCNTR.6306357</t>
  </si>
  <si>
    <t>115</t>
  </si>
  <si>
    <t>PRESTACIÓN DE SERVICIOS DE APOYO A LA GESTIÓN A TRAVES DE ACCIONES DE ACOMPAÑAMIENTO LOGÍSTICO PARA DECORAR, REALIZAR MONTAJE Y DESMONTAJE DEL STAND PARA LA PARTICIPACIÓN DEL MUNICIPIO DE CARTAGO COMO EXPOSITOR EN LA PRIMERA RUEDA DE NEGOCIOS INTERNACIONAL MIPYMES- ACOPI VALLE 2024.</t>
  </si>
  <si>
    <t>https://community.secop.gov.co/Public/Tendering/ContractDetailView/Index?UniqueIdentifier=CO1.PCCNTR.6310019</t>
  </si>
  <si>
    <t>116</t>
  </si>
  <si>
    <t>PRESTACION DE SERVICIOS PROFESIONALES COMO ABOGADO PARA CONFORMAR EL EQUIPO PSICOSOCIAL DE LA COMISARIA DE FAMILIA PRIMERA DEL MUNICIPIO DE CARTAGO VALLE DEL CAUCA</t>
  </si>
  <si>
    <t>117</t>
  </si>
  <si>
    <t>PRESTACION DE SERVICIOS PROFESIONALES COMO TRABAJADOR SOCIAL PARA CONFORMAR EL EQUIPO PSICOSOCIAL DE LA COMISARIA DE FAMILIA PRIMERA DEL MUNICIPIO DE CARTAGO VALLE DEL CAUCA</t>
  </si>
  <si>
    <t>https://community.secop.gov.co/Public/Tendering/ContractDetailView/Index?UniqueIdentifier=CO1.PCCNTR.6311510</t>
  </si>
  <si>
    <t>118</t>
  </si>
  <si>
    <t>PRESTACION DE SERVICIOS PROFESIONALES COMO PSICOLOGO PARA CONFORMAR EL EQUIPO PSICOSOCIAL DE LA COMISARIA DE FAMILIA PRIMERA DEL MUNICIPIO DE CARTAGO VALLE DEL CAUCA.</t>
  </si>
  <si>
    <t>https://community.secop.gov.co/Public/Tendering/ContractDetailView/Index?UniqueIdentifier=CO1.PCCNTR.6311942</t>
  </si>
  <si>
    <t>119</t>
  </si>
  <si>
    <t>https://community.secop.gov.co/Public/Tendering/ContractDetailView/Index?UniqueIdentifier=CO1.PCCNTR.6312505</t>
  </si>
  <si>
    <t>120</t>
  </si>
  <si>
    <t>PRESTAR LOS SERVICIOS COMO MONITOR DE AJEDREZ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</si>
  <si>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https://community.secop.gov.co/Public/Tendering/ContractDetailView/Index?UniqueIdentifier=CO1.PCCNTR.6316370</t>
  </si>
  <si>
    <t>121</t>
  </si>
  <si>
    <t>PRESTAR LOS SERVICIOS COMO MONITOR DE BALONCESTO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</si>
  <si>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https://community.secop.gov.co/Public/Tendering/ContractDetailView/Index?UniqueIdentifier=CO1.PCCNTR.6316678</t>
  </si>
  <si>
    <t>122</t>
  </si>
  <si>
    <t>PRESTAR LOS SERVICIOS COMO MONITOR DE CICLISMO A LA SUBSECRETARIA DEL DEPORTE Y LA RECREACIÓN, EN DESARROLLO DEL PROYECTO DENOMINADO-FORTALECIMIENTO DE LOS PROGRAMAS DE DEPORTE, RECREACIÓN Y APROVECHAMIENTO DEL TIEMPO LIBRE EN EL MUNICIPIO DE CARTAGO</t>
  </si>
  <si>
    <t>https://community.secop.gov.co/Public/Tendering/ContractDetailView/Index?UniqueIdentifier=CO1.PCCNTR.6316468</t>
  </si>
  <si>
    <t>123</t>
  </si>
  <si>
    <t>PRESTAR LOS SERVICIOS COMO PROFESIONAL EN PSICOLOGÍA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</si>
  <si>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https://community.secop.gov.co/Public/Tendering/ContractDetailView/Index?UniqueIdentifier=CO1.PCCNTR.6317073</t>
  </si>
  <si>
    <t>124</t>
  </si>
  <si>
    <t>PRESTAR LOS SERVICIOS COMO PROFESIONAL EN CIENCIAS DEL DEPORTE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</si>
  <si>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https://community.secop.gov.co/Public/Tendering/ContractDetailView/Index?UniqueIdentifier=CO1.PCCNTR.6317077</t>
  </si>
  <si>
    <t>125</t>
  </si>
  <si>
    <t>PRESTAR LOS SERVICIOS COMO MONITOR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</si>
  <si>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https://community.secop.gov.co/Public/Tendering/ContractDetailView/Index?UniqueIdentifier=CO1.PCCNTR.6317212</t>
  </si>
  <si>
    <t>PRESTAR LOS SERVICIOS COMO MONITOR DE LEVANTAMIENTO DE PESAS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</si>
  <si>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https://community.secop.gov.co/Public/Tendering/ContractDetailView/Index?UniqueIdentifier=CO1.PCCNTR.6317519</t>
  </si>
  <si>
    <t>127</t>
  </si>
  <si>
    <t>PRESTAR LOS SERVICIOS DE APOYO LA SUBSECRETARIA DEL DEPORTE Y LA RECREACIÓN, EN LA REALIZACIÓN DE ACTIVIDADES RELACIONADAS CON LA CONSERVACIÓN Y PRÉSTAMO DE ESCENARIOS DEPORTIVOS EN DESARROLLO DEL PROYECTO DENOMINADO "FORTALECIMIENTO DE LOS PROGRAMAS DE DEPORTE, RECREACIÓN Y APROVECHAMIENTO DEL TIEMPO LIBRE EN EL MUNICIPIO DE CARTAGO".</t>
  </si>
  <si>
    <t>https://community.secop.gov.co/Public/Tendering/ContractDetailView/Index?UniqueIdentifier=CO1.PCCNTR.6317093</t>
  </si>
  <si>
    <t>128</t>
  </si>
  <si>
    <t>PRESTAR LOS SERVICIOS COMO MONITOR DE FUTBOL SALA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</si>
  <si>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https://community.secop.gov.co/Public/Tendering/ContractDetailView/Index?UniqueIdentifier=CO1.PCCNTR.6317282</t>
  </si>
  <si>
    <t>PRESTAR LOS SERVICIOS COMO PROFESIONAL EN CIENCIAS DEL DEPORTE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</si>
  <si>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https://community.secop.gov.co/Public/Tendering/ContractDetailView/Index?UniqueIdentifier=CO1.PCCNTR.6317082</t>
  </si>
  <si>
    <t>130</t>
  </si>
  <si>
    <t>PRESTAR LOS SERVICIOS COMO MONITOR DE VOLEIBOL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</si>
  <si>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https://community.secop.gov.co/Public/Tendering/ContractDetailView/Index?UniqueIdentifier=CO1.PCCNTR.6317437</t>
  </si>
  <si>
    <t>131</t>
  </si>
  <si>
    <t>PRESTAR LOS SERVICIOS COMO MONITOR DE NATACION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</si>
  <si>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https://community.secop.gov.co/Public/Tendering/ContractDetailView/Index?UniqueIdentifier=CO1.PCCNTR.6317260</t>
  </si>
  <si>
    <t>132</t>
  </si>
  <si>
    <t>PRESTAR LOS SERVICIOS COMO MONITOR DE ATLETISMO DE CAMPO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</si>
  <si>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https://community.secop.gov.co/Public/Tendering/ContractDetailView/Index?UniqueIdentifier=CO1.PCCNTR.6317803</t>
  </si>
  <si>
    <t>PRESTAR LOS SERVICIOS COMO MONITOR DE PATINAJE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</si>
  <si>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https://community.secop.gov.co/Public/Tendering/ContractDetailView/Index?UniqueIdentifier=CO1.PCCNTR.6317399</t>
  </si>
  <si>
    <t>PRESTAR LOS SERVICIOS COMO FUNDAMENTADOR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</si>
  <si>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https://community.secop.gov.co/Public/Tendering/ContractDetailView/Index?UniqueIdentifier=CO1.PCCNTR.6317910</t>
  </si>
  <si>
    <t>135</t>
  </si>
  <si>
    <t>PRESTAR LOS SERVICIOS COMO MONITOR DE CICLOMONTAÑISMO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</si>
  <si>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https://community.secop.gov.co/Public/Tendering/ContractDetailView/Index?UniqueIdentifier=CO1.PCCNTR.6317816</t>
  </si>
  <si>
    <t>136</t>
  </si>
  <si>
    <t>PRESTAR LOS SERVICIOS COMO MONITOR DEPORTIVO VEREDAL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</si>
  <si>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https://community.secop.gov.co/Public/Tendering/ContractDetailView/Index?UniqueIdentifier=CO1.PCCNTR.6317685</t>
  </si>
  <si>
    <t>137</t>
  </si>
  <si>
    <t>PRESTAR LOS SERVICIOS COMO FUNDAMENTADOR DE BALÓN MANO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</si>
  <si>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https://community.secop.gov.co/Public/Tendering/ContractDetailView/Index?UniqueIdentifier=CO1.PCCNTR.6317936</t>
  </si>
  <si>
    <t>138</t>
  </si>
  <si>
    <t>PRESTAR LOS SERVICIOS COMO FUNDAMENTADOR DE BOXEO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</si>
  <si>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https://community.secop.gov.co/Public/Tendering/ContractDetailView/Index?UniqueIdentifier=CO1.PCCNTR.6318042</t>
  </si>
  <si>
    <t>139</t>
  </si>
  <si>
    <t>PRESTAR LOS SERVICIOS COMO FUNDAMENTADOR DE FUTBOL SALA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</si>
  <si>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https://community.secop.gov.co/Public/Tendering/ContractDetailView/Index?UniqueIdentifier=CO1.PCCNTR.6318023</t>
  </si>
  <si>
    <t>140</t>
  </si>
  <si>
    <t>PRESTAR LOS SERVICIOS COMO FUNDAMENTADOR DE GIMNASIA ARTISTICA A LA SUBSECRETARIA DEL DEPORTE Y LA RECREACIÓN, EN DESARROLLO DEL PROYECTO DENOMINADO-FORTALECIMIENTO DE LOS PROGRAMAS DE DEPORTE, RECREACIÓN Y APROVECHAMIENTO DEL TIEMPO LIBRE EN EL MUNICIPIO DE CARTAGO.</t>
  </si>
  <si>
    <t>https://community.secop.gov.co/Public/Tendering/ContractDetailView/Index?UniqueIdentifier=CO1.PCCNTR.6318035</t>
  </si>
  <si>
    <t>141</t>
  </si>
  <si>
    <t>PRESTAR LOS SERVICIOS COMO FUNDAMENTADOR DE VOLEIBOL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</si>
  <si>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https://community.secop.gov.co/Public/Tendering/ContractDetailView/Index?UniqueIdentifier=CO1.PCCNTR.6318038</t>
  </si>
  <si>
    <t>142</t>
  </si>
  <si>
    <t>PRESTAR LOS SERVICIOS COMO FUNDAMENTADOR DE ATLETISMO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</si>
  <si>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https://community.secop.gov.co/Public/Tendering/ContractDetailView/Index?UniqueIdentifier=CO1.PCCNTR.6318250</t>
  </si>
  <si>
    <t>143</t>
  </si>
  <si>
    <t>PRESTAR LOS SERVICIOS COMO FUNDAMENTADOR DE BALONCESTO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</si>
  <si>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https://community.secop.gov.co/Public/Tendering/ContractDetailView/Index?UniqueIdentifier=CO1.PCCNTR.6318427</t>
  </si>
  <si>
    <t>144</t>
  </si>
  <si>
    <t>PRESTAR LOS SERVICIOS COMO PREPARADOR FISICO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</si>
  <si>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https://community.secop.gov.co/Public/Tendering/ContractDetailView/Index?UniqueIdentifier=CO1.PCCNTR.6318054</t>
  </si>
  <si>
    <t>145</t>
  </si>
  <si>
    <t>PRESTAR LOS SERVICIOS COMO FUNDAMENTADOR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</si>
  <si>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https://community.secop.gov.co/Public/Tendering/ContractDetailView/Index?UniqueIdentifier=CO1.PCCNTR.6318434</t>
  </si>
  <si>
    <t xml:space="preserve"> 146</t>
  </si>
  <si>
    <t>PRESTAR LOS SERVICIOS COMO FUNDAMENTADOR DE BALONCESTO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</si>
  <si>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https://community.secop.gov.co/Public/Tendering/ContractDetailView/Index?UniqueIdentifier=CO1.PCCNTR.6318284</t>
  </si>
  <si>
    <t>147</t>
  </si>
  <si>
    <t>PRESTAR LOS SERVICIOS DE APOYO A LA SUBSECRETARIA DEL DEPORTE Y LA RECREACIÓN EN TEMAS DE FOMENTO DEPORTIVO, RECREACIÓN, PROMOCIÓN Y MASIFICACIÓN, EN DESARROLLO DEL PROYECTO DENOMINADO "FORTALECIMIENTO DE LOS PROGRAMAS DE DEPORTE, RECREACIÓN Y APROVECHAMIENTO DEL TIEMPO LIBRE EN EL MUNICIPIO DE CARTAGO"</t>
  </si>
  <si>
    <t>https://community.secop.gov.co/Public/Tendering/ContractDetailView/Index?UniqueIdentifier=CO1.PCCNTR.6318175</t>
  </si>
  <si>
    <t>148</t>
  </si>
  <si>
    <t>PRESTAR LOS SERVICIOS COMO FUNDAMENTADOR DE FUTBOL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</si>
  <si>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https://community.secop.gov.co/Public/Tendering/ContractDetailView/Index?UniqueIdentifier=CO1.PCCNTR.6318063</t>
  </si>
  <si>
    <t>149</t>
  </si>
  <si>
    <t>PRESTAR LOS SERVICIOS DE APOYO EN EL MÉTODO DE RECREACIÓN ACTIVIDAD FÍSICA Y APROVECHAMIENTO DEL TIEMPO LIBRE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</si>
  <si>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https://community.secop.gov.co/Public/Tendering/ContractDetailView/Index?UniqueIdentifier=CO1.PCCNTR.6318188</t>
  </si>
  <si>
    <t>150</t>
  </si>
  <si>
    <t>PRESTAR LOS SERVICIOS DE APOYO EN EL MÉTODO DE RECREACIÓN ACTIVIDAD FÍSICA Y APROVECHAMIENTO DEL TIEMPO LIBRE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</si>
  <si>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https://community.secop.gov.co/Public/Tendering/ContractDetailView/Index?UniqueIdentifier=CO1.PCCNTR.6318336</t>
  </si>
  <si>
    <t>151</t>
  </si>
  <si>
    <t>PRESTAR LOS SERVICIOS COMO A LA SUBSECRETARIA DEL DEPORTE Y LA RECREACIÓN EN TEMAS DE RECUPERACIÓN FÍSICA Y DEPORTISTAS CON DISCAPACIDAD, EN DESARROLLO DEL PROYECTO DENOMINADO "FORTALECIMIENTO DE LOS PROGRAMAS DE DEPORTE, RECREACIÓN Y APROVECHAMIENTO DEL TIEMPO LIBRE EN EL MUNICIPIO DE CARTAGO</t>
  </si>
  <si>
    <t>https://community.secop.gov.co/Public/Tendering/ContractDetailView/Index?UniqueIdentifier=CO1.PCCNTR.6318346</t>
  </si>
  <si>
    <t>152</t>
  </si>
  <si>
    <t>PRESTAR LOS SERVICIOS COMO MONITOR DE HÁBITOS Y ESTILOS DE VIDA SALUDABLE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</si>
  <si>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https://community.secop.gov.co/Public/Tendering/ContractDetailView/Index?UniqueIdentifier=CO1.PCCNTR.6318299</t>
  </si>
  <si>
    <t>153</t>
  </si>
  <si>
    <t>PRESTACION DE SERVICIOS PROFESIONALES COMO PSICOLOGO PARA CONFORMAR EL EQUIPO PSICOSOCIAL DE LA COMISARIA DE FAMILIA SEGUNDA DEL MUNICIPIO DE CARTAGO VALLE DEL CAUCA</t>
  </si>
  <si>
    <t>https://community.secop.gov.co/Public/Tendering/ContractDetailView/Index?UniqueIdentifier=CO1.PCCNTR.6324294</t>
  </si>
  <si>
    <t>154</t>
  </si>
  <si>
    <t>PRESTAR LOS SERVICIOS COMO FUNDAMENTADOR DE AJEDREZ A LA SUBSECRETARIA DEL DEPORTE Y LA RECREACIÓN, EN DESARROLLO DEL PROYECTO DENOMINADO "FORTALECIMIENTO DE LOS PROGRAMAS DE DEPORTE, RECREACIÓN Y APROVECHAMIENTO DEL TIEMPO LIBRE EN EL MUNICIPIO DE CARTAGO</t>
  </si>
  <si>
    <t>https://community.secop.gov.co/Public/Tendering/ContractDetailView/Index?UniqueIdentifier=CO1.PCCNTR.6329966</t>
  </si>
  <si>
    <t>155</t>
  </si>
  <si>
    <t>PRESTAR LOS SERVICIOS DE APOYO A LA GESTIÓN LA SUBSECRETARIA DEL DEPORTE Y LA RECREACIÓN PARA GARANTIZAR LAS ADECUADAS CONDICIONES FÍSICAS Y SANITARIAS DE LOS ESCENARIOS DEPORTIVOS, EN DESARROLLO DEL PROYECTO DENOMINADO "FORTALECIMIENTO DE LOS PROGRAMAS DE DEPORTE, RECREACIÓN Y APROVECHAMIENTO DEL TIEMPO LIBRE EN EL MUNICIPIO DE CARTAGO</t>
  </si>
  <si>
    <t>https://community.secop.gov.co/Public/Tendering/ContractDetailView/Index?UniqueIdentifier=CO1.PCCNTR.6331620</t>
  </si>
  <si>
    <t>156</t>
  </si>
  <si>
    <t>PRESTAR LOS SERVICIOS DE APOYO A LA GESTIÓN LA SUBSECRETARIA DEL DEPORTE Y LA RECREACIÓN PARA GARANTIZAR LAS ADECUADAS CONDICIONES FÍSICAS Y SANITARIAS DE LOS ESCENARIOS DEPORTIVOS, EN DESARROLLO DEL PROYECTO DENOMINADO -FORTALECIMIENTO DE LOS PROGRAMAS DE DEPORTE, RECREACIÓN Y APROVECHAMIENTO DEL TIEMPO LIBRE EN EL MUNICIPIO DE CARTAGO</t>
  </si>
  <si>
    <t>https://community.secop.gov.co/Public/Tendering/ContractDetailView/Index?UniqueIdentifier=CO1.PCCNTR.6331284</t>
  </si>
  <si>
    <t>157</t>
  </si>
  <si>
    <t>https://community.secop.gov.co/Public/Tendering/ContractDetailView/Index?UniqueIdentifier=CO1.PCCNTR.6331170</t>
  </si>
  <si>
    <t>158</t>
  </si>
  <si>
    <t>https://community.secop.gov.co/Public/Tendering/ContractDetailView/Index?UniqueIdentifier=CO1.PCCNTR.6331635</t>
  </si>
  <si>
    <t>159</t>
  </si>
  <si>
    <t>PRESTAR LOS SERVICIOS PROFESIONALES PARA APOYAR EN LAS DIFERENTES FUNCIONES Y COMPETENCIAS DE INDOLE JURIDICO A CARGO DE LA SECRETARIA DE MOVILIDADY TRANSPORTE</t>
  </si>
  <si>
    <t>https://community.secop.gov.co/Public/Tendering/ContractDetailView/Index?UniqueIdentifier=CO1.PCCNTR.6334346</t>
  </si>
  <si>
    <t>160</t>
  </si>
  <si>
    <t>PRESTAR LOS SERVICIOS PROFESIONALES COMO ABOGADO PARA BRINDAR APOYO EN ASPECTOS ADMINISTRATIVOS EN LA SECRETARIA DE MOVILIDAD Y TRANSPORTE DEL MUNICIPIO DE CARTAGO VALLE DEL CAUCA</t>
  </si>
  <si>
    <t>https://community.secop.gov.co/Public/Tendering/ContractDetailView/Index?UniqueIdentifier=CO1.PCCNTR.6334765</t>
  </si>
  <si>
    <t>161</t>
  </si>
  <si>
    <t>PRESTAR LOS SERVICIOS PROFESIONALES COMO APOYO EN LOS DIFERENTES ASPECTOS ADMINISTRATIVOS DE LA SECRETARIA DE MOVILIDAD Y TRANSPORTE DEL MUNICIPIO DE CARTAGO VALLE DEL CAUCA</t>
  </si>
  <si>
    <t>https://community.secop.gov.co/Public/Tendering/ContractDetailView/Index?UniqueIdentifier=CO1.PCCNTR.6335887</t>
  </si>
  <si>
    <t>162</t>
  </si>
  <si>
    <t>PRESTAR LOS SERVICIOS PROFESIONALES PARA APOYAR A LA SECRETARIA DE MOVILIDAD Y TRANSPORTE EN LAS DIFERENTES FUNCIONES Y COMPETENCIAS RELACIONADAS CON LA INFRAESTRUCTURA Y SEGURIDAD VIAL.</t>
  </si>
  <si>
    <t>https://community.secop.gov.co/Public/Tendering/ContractDetailView/Index?UniqueIdentifier=CO1.PCCNTR.6335120</t>
  </si>
  <si>
    <t>163</t>
  </si>
  <si>
    <t>PRESTAR LOS SERVICIOS PROFESIONALES PARA APOYAR EN LAS DIFERENTES FUNCIONES Y COMPETENCIAS DE ÍNDOLE JURÍDICO A CARGO DE LA SECRETARA DE MOVILIDAD Y TRANSPORTE</t>
  </si>
  <si>
    <t>https://community.secop.gov.co/Public/Tendering/ContractDetailView/Index?UniqueIdentifier=CO1.PCCNTR.6336351</t>
  </si>
  <si>
    <t>164</t>
  </si>
  <si>
    <t>PRESTAR LOS SERVICIOS PROFESIONALES PARA APOYAR A LA SECRETARIA DE MOVILIDAD Y TRANSPORTE EN LAS DIFERENTES FUNCIONES Y COMPETENCIAS RELACIONADAS CON LA INFRAESTRUCTURA Y SEGURIDAD VIAL</t>
  </si>
  <si>
    <t>https://community.secop.gov.co/Public/Tendering/ContractDetailView/Index?UniqueIdentifier=CO1.PCCNTR.6336524</t>
  </si>
  <si>
    <t>165</t>
  </si>
  <si>
    <t>PRESTAR LOS SERVICIOS PROFESIONALES PARA APOYAR EN LAS DIFERENTES FUNCIONES Y COMPETENCIA DE LA SECRETARIA DE MOVILIDAD Y TRANSPORTE DEL MUNICIPIO DE CARTAGO VALLE DEL CAUCA.</t>
  </si>
  <si>
    <t>https://community.secop.gov.co/Public/Tendering/ContractDetailView/Index?UniqueIdentifier=CO1.PCCNTR.6334834</t>
  </si>
  <si>
    <t>166</t>
  </si>
  <si>
    <t>PRESTACION DE SERVICIO DE SOPORTE, MANTENIMIENTO Y ACTUALIZACION DEL SISTEMA DE INFORMACION PARA LA ADMINISTRACION PÚBLICA SINAP V6 DEL MUNICIPIO DE CARTAGO.</t>
  </si>
  <si>
    <t>https://community.secop.gov.co/Public/Tendering/ContractDetailView/Index?UniqueIdentifier=CO1.PCCNTR.6340906</t>
  </si>
  <si>
    <t>167</t>
  </si>
  <si>
    <t>PRESTACIÓN DE SERVICIOS DE APOYO A LA GESTIÓN CON ENFASIS EN SEGURIDAD VIAL, PARA FORTALECER LA GESTIÓN OPERATIVA Y ADMINISTRATIVA DE LA SECRETARIA DE MOVILIDAD Y TRANSPORTE.</t>
  </si>
  <si>
    <t>https://community.secop.gov.co/Public/Tendering/ContractDetailView/Index?UniqueIdentifier=CO1.PCCNTR.6340978</t>
  </si>
  <si>
    <t>168</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</si>
  <si>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DENOMINADO-FORTALECIMIENTO Y MODERNIZACIÓN DE LAS FINANZAS Y LA GESTIÓN TRIBUTARIA DEL MUNICIPIO DE CARTAGO,</t>
  </si>
  <si>
    <t>https://community.secop.gov.co/Public/Tendering/ContractDetailView/Index?UniqueIdentifier=CO1.PCCNTR.6340895</t>
  </si>
  <si>
    <t>169</t>
  </si>
  <si>
    <t>PRESTAR LOS SERVICIOS PROFESIONALES PARA LA ELABORACIÓN DEL ANÁLISIS DE LA SITUACIÓN EN SALUD- ASIS DEL MUNICIPIO DE CARTAGO DEL AÑO 2023, CON EL MODELO DE DETERMINANTES SOCIALES EN SALUD Y LOS ENFOQUES PROPUESTOS EN EL PLAN DECENAL DE SALUD PÚBLICA 2012-2021, DE ACUERDO A LOS LINEAMIENTOS DE LA GUÍA CONCEPTUAL Y METODOLÓGICA PARA LA CONSTRUCCIÓN DEL ASIS DE LAS ENTIDADES TERRITORIALES.</t>
  </si>
  <si>
    <t>https://community.secop.gov.co/Public/Tendering/ContractDetailView/Index?UniqueIdentifier=CO1.PCCNTR.6342002</t>
  </si>
  <si>
    <t>170</t>
  </si>
  <si>
    <t>PRESTAR LOS SERVICIOS COMO ENCUESTADOR DEL ÁREA DEL SISBEN EN DESARROLLO DEL PROYECTO: FORTALECIMIENTO PROFESIONAL, TÉCNICO Y ADMINISTRATIVO DE LA SECRETARIA DE PLANEACIÓN Y MEDIO AMBIENTE DEL MUNICIPIO DE CARTAGO</t>
  </si>
  <si>
    <t>https://community.secop.gov.co/Public/Tendering/ContractDetailView/Index?UniqueIdentifier=CO1.PCCNTR.6342510</t>
  </si>
  <si>
    <t>171</t>
  </si>
  <si>
    <t>PRESTACIÓN DE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</si>
  <si>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https://community.secop.gov.co/Public/Tendering/ContractDetailView/Index?UniqueIdentifier=CO1.PCCNTR.6342268</t>
  </si>
  <si>
    <t>172</t>
  </si>
  <si>
    <t>PRESTACIÓN DE LOS SERVICIOS DE APOYO A LA OFICINA DE COMUNICACIONES PARA LA PUBLICACIÓN DE PROGRAMAS INSTITUCIONALES Y NOTAS INFORMATIVAS EN LOS ESPACIOS DE DIFUSIÓN DEL PERIÓDICO EL NORTE HOY, DE ACUERDO CON LAS ESPECIFICACIONES TÉCNICAS, EN CUMPLIMIENTO DE LA ESTRATEGIA INSTITUCIONAL DE INFORMACIÓN DE LA GESTIÓN ADMINISTRATIVA DEL MUNICIPIO DE CARTAGO VALLE</t>
  </si>
  <si>
    <t>https://community.secop.gov.co/Public/Tendering/ContractDetailView/Index?UniqueIdentifier=CO1.PCCNTR.6349015</t>
  </si>
  <si>
    <t>173</t>
  </si>
  <si>
    <t>https://community.secop.gov.co/Public/Tendering/ContractDetailView/Index?UniqueIdentifier=CO1.PCCNTR.6349111</t>
  </si>
  <si>
    <t>174</t>
  </si>
  <si>
    <t>PRESTAR LOS SERVICIOS DE APOYO A LA GESTIÓN COMO TRADUCTOR E INTÉRPRETE EN LENGUA DE SEÑAS COLOMBIANO (LSC), EN EL MUNICIPIO DE CARTAGO VALLE, PARA FACILITAR LA COMUNICACIÓN DE LOS EMPLEADOS DEL MUNICIPIO EN EJERCICIO DE SUS FUNCIONES EN ACTOS PÚBLICOS, DE SERVICIO, O PIEZAS COMUNICATIVAS; CON LAS PERSONAS EN CONDICIÓN DE DISCAPACIDAD DEL HABLA Y/O AUDITIVA</t>
  </si>
  <si>
    <t>https://community.secop.gov.co/Public/Tendering/ContractDetailView/Index?UniqueIdentifier=CO1.PCCNTR.6360334</t>
  </si>
  <si>
    <t>175</t>
  </si>
  <si>
    <t>PRESTAR LOS SERVICIOS PROFESIONALES A LA SUBSECRETARIA DE DESARROLLO ECONÓMICO TURISMO Y FOMENTO DE CIUDAD, EN LA REALIZACIÓN DE ACTIVIDADES RELACIONADAS CON EL SECTOR TURÍSTICO DEL MUNICIPIO DE CARTAGO</t>
  </si>
  <si>
    <t>https://community.secop.gov.co/Public/Tendering/ContractDetailView/Index?UniqueIdentifier=CO1.PCCNTR.6360239</t>
  </si>
  <si>
    <t>176</t>
  </si>
  <si>
    <t>PRESTACION DE SERVICIOS COMO AVALUADOR PARA REALIZAR EL AVALUO COMERCIAL DE DIFERENTES BIENES INMUEBLES UBICADOS EN EL MUNICIPIO DE CARTAGO.</t>
  </si>
  <si>
    <t>https://community.secop.gov.co/Public/Tendering/ContractDetailView/Index?UniqueIdentifier=CO1.PCCNTR.6359812</t>
  </si>
  <si>
    <t>177</t>
  </si>
  <si>
    <t>https://community.secop.gov.co/Public/Tendering/ContractDetailView/Index?UniqueIdentifier=CO1.PCCNTR.6361299</t>
  </si>
  <si>
    <t>178</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</si>
  <si>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</si>
  <si>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https://community.secop.gov.co/Public/Tendering/ContractDetailView/Index?UniqueIdentifier=CO1.PCCNTR.6367453</t>
  </si>
  <si>
    <t>179</t>
  </si>
  <si>
    <t>PRESTAR LOS SERVICIOS DE APOYO OPERATIVO Y LOGISTICO PARA ACTIVIDADES Y EVENTOS CIVICOS DE LA ADMINISTRACION MUNICIPAL.</t>
  </si>
  <si>
    <t>https://community.secop.gov.co/Public/Tendering/ContractDetailView/Index?UniqueIdentifier=CO1.PCCNTR.6367440</t>
  </si>
  <si>
    <t>180</t>
  </si>
  <si>
    <t>https://community.secop.gov.co/Public/Tendering/ContractDetailView/Index?UniqueIdentifier=CO1.PCCNTR.6371298</t>
  </si>
  <si>
    <t>181</t>
  </si>
  <si>
    <t>PRESTAR LOS SERVICIOS PROFESIONALES PARA BRINDAR APOYO Y ACOMPAÑAMIENTO A LA GESTIÓN ADMINISTRATIVA DEL PLAN DE INTERVENCIONES COLECTIVAS DE LA SECRETARÍA DE SALUD Y PROTECCIÓN SOCIAL DEL MUNICIPIO DE CARTAGO.</t>
  </si>
  <si>
    <t>https://community.secop.gov.co/Public/Tendering/ContractDetailView/Index?UniqueIdentifier=CO1.PCCNTR.6372001</t>
  </si>
  <si>
    <t>182</t>
  </si>
  <si>
    <t>PRESTACIÓN DE SERVICIOS DE APOYO A LA GESTIÓN A LA OFICINA DE COMUNICACIONES REALIZANDO ACTIVIDADES DE REPORTERÍA Y DEL EJERCICIO PERIODISTICO, EN DESARROLLO DEL PROYECTO DENOMINADO: "IMPLEMENTACIÓN DE UNA ESTRATEGIA DE INFORMACIÓN Y COMUNICACIÓN INSTITUCIONAL COMO MECANISMO DE PARTICIPACIÓN DE LA COMUNIDAD, SOBRE LAS ACCIONES DESARROLLADAS POR LA ADMINISTRACIÓN EN EL MUNICIPIO DE CARTAGO".</t>
  </si>
  <si>
    <t>https://community.secop.gov.co/Public/Tendering/ContractDetailView/Index?UniqueIdentifier=CO1.PCCNTR.6376466</t>
  </si>
  <si>
    <t>183</t>
  </si>
  <si>
    <t>SUMINISTRO DEL SERVICIO INTEGRAL DE PORTERÍA Y SERVICIOS GENERALES PARA LAS DEPENDENCIAS DE LA ALCALDÍA DE CARTAGO, VALLE DEL CAUCA.</t>
  </si>
  <si>
    <t>https://community.secop.gov.co/Public/Tendering/ContractDetailView/Index?UniqueIdentifier=CO1.PCCNTR.6378635</t>
  </si>
  <si>
    <t>184</t>
  </si>
  <si>
    <t>https://community.secop.gov.co/Public/Tendering/ContractDetailView/Index?UniqueIdentifier=CO1.PCCNTR.6382941</t>
  </si>
  <si>
    <t>185</t>
  </si>
  <si>
    <t>https://community.secop.gov.co/Public/Tendering/ContractDetailView/Index?UniqueIdentifier=CO1.PCCNTR.6382346</t>
  </si>
  <si>
    <t>186</t>
  </si>
  <si>
    <t>https://community.secop.gov.co/Public/Tendering/ContractDetailView/Index?UniqueIdentifier=CO1.PCCNTR.6381700</t>
  </si>
  <si>
    <t>187</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</si>
  <si>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</si>
  <si>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https://community.secop.gov.co/Public/Tendering/ContractDetailView/Index?UniqueIdentifier=CO1.PCCNTR.6381870</t>
  </si>
  <si>
    <t>188</t>
  </si>
  <si>
    <t>PRESTACIÓN DE SERVICIOS PROFESIONALES COMO CONTADOR PÚBLICO APOYANDO EL PROCESO DE PLANEACIÓN, INVESTIGACIÓN, DETERMINACIÓN, LIQUIDACIÓN Y COBRO DENTRO DEL PROCESO DE FISCALIZACIÓN DEL IMPUESTO DE INDUSTRIA Y COMERCIO Y SUS COMPLEMENTARIOS, DESARROLLADOS POR LA UNIDAD DE FISCALIZACIÓN DE LA DIRECCIÓN DE RENTAS, EN EJECUCIÓN DEL PROYECTO DENOMINADO FORTALECIMIENTO Y MODERNIZACIÓN DE LAS FINANZAS Y LA GESTIÓN TRIBUTARIA DEL MUNICIPIO DE CARTAGO</t>
  </si>
  <si>
    <t>https://community.secop.gov.co/Public/Tendering/ContractDetailView/Index?UniqueIdentifier=CO1.PCCNTR.6382429</t>
  </si>
  <si>
    <t>189</t>
  </si>
  <si>
    <t>https://community.secop.gov.co/Public/Tendering/ContractDetailView/Index?UniqueIdentifier=CO1.PCCNTR.6382751</t>
  </si>
  <si>
    <t>190</t>
  </si>
  <si>
    <t>https://community.secop.gov.co/Public/Tendering/ContractDetailView/Index?UniqueIdentifier=CO1.PCCNTR.6382375</t>
  </si>
  <si>
    <t>191</t>
  </si>
  <si>
    <t>https://community.secop.gov.co/Public/Tendering/ContractDetailView/Index?UniqueIdentifier=CO1.PCCNTR.6383325</t>
  </si>
  <si>
    <t>192</t>
  </si>
  <si>
    <t>PRESTAR LOS SERVICIOS PROFESIONALES DE APOYO EN ASPECTOS TECNICOS Y ADMINISTRATIVOS EN LA SECRETARIA DE MOVILIDAD Y TRANSPORTE DEL MUNICIPIO DE CARTAGO VALLE DEL CAUCA</t>
  </si>
  <si>
    <t>https://community.secop.gov.co/Public/Tendering/ContractDetailView/Index?UniqueIdentifier=CO1.PCCNTR.6387508</t>
  </si>
  <si>
    <t>193</t>
  </si>
  <si>
    <t>PRESTAR LOS SERVICIOS DE APOYO A LA GESTION, EN DIFERENTES FUNCIONES Y COMPETENCIAS A CARGO DE LA DIRECCION DE RENTAS DEL MUNICIPIO, EN EJECUCION DEL PROYECTO: FORTALECIMIENTO Y MODERNIZACION DE LAS FINANZAS Y LA GESTION TRIBUTARIA DEL MUNICIPIO DE CARTAGO</t>
  </si>
  <si>
    <t>https://community.secop.gov.co/Public/Tendering/ContractDetailView/Index?UniqueIdentifier=CO1.PCCNTR.6399511</t>
  </si>
  <si>
    <t>194</t>
  </si>
  <si>
    <t>PRESTAR LOS SERVICIOS PROFESIONALES COMO APOYO EN LAS DIFERENTES FUNCIONES Y COMPETENCIAS DEL ÁREA ADMINISTRATIVA DE LA CASA DE JUSTICIA DEL MUNICIPIO DE CARTAGO VALLE</t>
  </si>
  <si>
    <t>https://community.secop.gov.co/Public/Tendering/ContractDetailView/Index?UniqueIdentifier=CO1.PCCNTR.6403050</t>
  </si>
  <si>
    <t>195</t>
  </si>
  <si>
    <t>https://community.secop.gov.co/Public/Tendering/ContractDetailView/Index?UniqueIdentifier=CO1.PCCNTR.6406067</t>
  </si>
  <si>
    <t>196</t>
  </si>
  <si>
    <t>PRESTAR LOS SERVICIOS PROFESIONALES COMO MEDICO GENERAL PARA APOYAR A LA SECRETARÍA DE SALUD Y PROTECCIÓN SOCIAL, EN EL DESARROLLO DE SUS COMPETENCIAS</t>
  </si>
  <si>
    <t>https://community.secop.gov.co/Public/Tendering/ContractDetailView/Index?UniqueIdentifier=CO1.PCCNTR.6408451</t>
  </si>
  <si>
    <t>197</t>
  </si>
  <si>
    <t>PRESTACIÓN DE LOS SERVICIOS DE APOYO LOGÍSTICO A LA SUBSECRETARÍA DE CULTURA PARA LA REALIZACIÓN DE EVENTOS ARTÍSTICOS Y CULTURALES EN CONMEMORACIÓN DEL NATALICIO DEL MAESTRO PEDRO MORALES PINO, EN EJECUCIÓN DEL PROYECTO: "FORTALECIMIENTO, PROMOCIÓN Y ACCESO EFECTIVO A PROCESOS CULTURALES Y ARTÍSTICOS EN EL MUNICIPIO DE CARTAGO".</t>
  </si>
  <si>
    <t>https://community.secop.gov.co/Public/Tendering/ContractDetailView/Index?UniqueIdentifier=CO1.PCCNTR.6411578</t>
  </si>
  <si>
    <t>198</t>
  </si>
  <si>
    <t>PRESTACIÓN DE LOS SERVICIOS DE ACTUALIZACIÓN, MANTENIMIENTO, SOPORTE A LA PLATAFORMA GPS-SISFO 7*24, EN LA MODALIDAD SaaS SOFTWARE POR SERVICIOS, PARA EL AÑO 2024 EL SOFTWARE GPS-SISFO CON SUS RESPECTIVOS MÓDULOS PARA EL CONTROL Y SEGUIMIENTO DE 26 AMBULANCIAS EN EL MUNICIPIO DE CARTAGO VALLE DEL CAUCA</t>
  </si>
  <si>
    <t>https://community.secop.gov.co/Public/Tendering/ContractDetailView/Index?UniqueIdentifier=CO1.PCCNTR.6414237</t>
  </si>
  <si>
    <t>199</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</si>
  <si>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</si>
  <si>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https://community.secop.gov.co/Public/Tendering/ContractDetailView/Index?UniqueIdentifier=CO1.PCCNTR.6413421</t>
  </si>
  <si>
    <t>200</t>
  </si>
  <si>
    <t>CONSULTORÍA PARA LA IMPLEMENTACIÓN EN NUBE DE UNA SOLUCIÓN TECNOLÓGICA HECHA A LA MEDIDA QUE PERMITA LA AUTOMATIZACIÓN, SEGUIMIENTO Y GESTIÓN DE LOS FLUJOS Y PROCEDIMIENTOS DEL PROCESO DE CONTROL INTERNO DISCIPLINARIO QUE SE LLEVAN A CABO AL INTERIOR DE LA ADMINISTRACIÓN MUNICIPAL DE CARTAGO</t>
  </si>
  <si>
    <t>https://community.secop.gov.co/Public/Tendering/ContractDetailView/Index?UniqueIdentifier=CO1.PCCNTR.6421778</t>
  </si>
  <si>
    <t xml:space="preserve"> PRESTACIÓN DE SERVICIOS DE APOYO A LA GESTIÓN ADMINISTRATIVA DE LA SECRETARÍA DE MOVILIDAD Y TRANSPORTE</t>
  </si>
  <si>
    <t>https://community.secop.gov.co/Public/Tendering/ContractDetailView/Index?UniqueIdentifier=CO1.PCCNTR.6426229</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</si>
  <si>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</si>
  <si>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https://community.secop.gov.co/Public/Tendering/ContractDetailView/Index?UniqueIdentifier=CO1.PCCNTR.6429104</t>
  </si>
  <si>
    <t>PRESTACIÓN DE SERVICIOS TECNOLÓGICOS, MEDIANTE UNA PLATAFORMA WEB ROBUSTA EN LADM-COL QUE PERMITA EL DESARROLLO Y LA INTEGRACIÓN DE DIFERENTES CAPAS Y NIVELES DE INFORMACIÓN, USANDO COMO INSUMO LA INFORMACIÓN CATASTRAL CON ENFOQUE MULTIPROPÓSITO, EN EL MUNICIPIO DE CARTAGO, EN EJECUCIÓN DEL PROYECTO: FORTALECIMIENTO DE LA CAPACIDAD DE GOBIERNO PARA ADMINISTRAR Y DESARROLLAR EL TERRITORIO DE MANERA EFECTIVA EN EL MUNICIPIO DE CARTAGO.</t>
  </si>
  <si>
    <t>https://community.secop.gov.co/Public/Tendering/ContractDetailView/Index?UniqueIdentifier=CO1.PCCNTR.6430370</t>
  </si>
  <si>
    <t>204</t>
  </si>
  <si>
    <t>https://community.secop.gov.co/Public/Tendering/ContractDetailView/Index?UniqueIdentifier=CO1.PCCNTR.6431449</t>
  </si>
  <si>
    <t>205</t>
  </si>
  <si>
    <t>PRESTAR LOS SERVICIOS PROFESIONALES A LA SECRETARIA DE PLANEACIÓN, MEDIO AMBIENTE Y DESARROLLO ECONÓMICO EN LA ASESORÍA Y GESTIÓN DE PROYECTOS DE INVERSIÓN A NIVEL NACIONAL Y TERRITORIAL, Y EN LA ARTICULACIÓN CON LAS ENTIDADES PÚBLICAS Y PRIVADAS</t>
  </si>
  <si>
    <t>https://community.secop.gov.co/Public/Tendering/ContractDetailView/Index?UniqueIdentifier=CO1.PCCNTR.6431610</t>
  </si>
  <si>
    <t>206</t>
  </si>
  <si>
    <t>PRESTAR LOS SERVICIOS PROFESIONALES COMO ABOGADO PARA APOYAR A LA SECRETARIA DE HACIENDA Y GESTIÓN FINANCIERA EN LOS PROCESOS DE COBRO COACTIVO DE LOS INGRESOS TRIBUTARIOS Y NO TRIBUTARIOS DEL MUNICIPIO DE CARTAGO</t>
  </si>
  <si>
    <t>https://community.secop.gov.co/Public/Tendering/ContractDetailView/Index?UniqueIdentifier=CO1.PCCNTR.6434065</t>
  </si>
  <si>
    <t>207</t>
  </si>
  <si>
    <t>LA 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</si>
  <si>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https://community.secop.gov.co/Public/Tendering/ContractDetailView/Index?UniqueIdentifier=CO1.PCCNTR.6433229</t>
  </si>
  <si>
    <t>208</t>
  </si>
  <si>
    <t>PRESTAR LOS SERVICIOS DE APOYO LOGÍSTICO EN LA REALIZACIÓN DE ACTIVIDADES DE LA CAMPAÑA "CARTAGO SE BORDA DE ORGULLO" QUE DIGNIFIQUE LA POBLACIÓN LGBTI COMO ESTRATEGIA AL RECONOCIMIENTO DE SUS DERECHOS, A LA DIVERSIDAD SEXUAL Y A LA SUPERACIÓN DE BARRERAS DE DISCRIMINACIÓN DE LA POBLACIÓN", EN EL MUNICIPIO DE CARTAGO - VALLE</t>
  </si>
  <si>
    <t>https://community.secop.gov.co/Public/Tendering/ContractDetailView/Index?UniqueIdentifier=CO1.PCCNTR.6434335</t>
  </si>
  <si>
    <t>209</t>
  </si>
  <si>
    <t>https://community.secop.gov.co/Public/Tendering/ContractDetailView/Index?UniqueIdentifier=CO1.PCCNTR.6440023</t>
  </si>
  <si>
    <t>210</t>
  </si>
  <si>
    <t>PRESTAR LOS SERVICIOS PROFESIONALES FINANCIEROS Y ADMINISTRATIVO COMO APOYO EN EL PROCESO DE SUPERVISIÓN DEL CONTRATO DE INTERVENTORÍA DE LA CONCESIÓN DEL SERVICIO DE ALUMBRADO PÚBLICO N°12-266 DE 2019 EN EL MUNICIPIO DE CARTAGO.</t>
  </si>
  <si>
    <t>https://community.secop.gov.co/Public/Tendering/ContractDetailView/Index?UniqueIdentifier=CO1.PCCNTR.6439678</t>
  </si>
  <si>
    <t>PRESTAR LOS SERVICIOS PROFESIONALES COMO ADMINISTRADOR DE EMPRESAS, PARA EL APOYO EN LA IMPLEMENTACIÓN DE ACCIONES ADMINISTRATIVAS PROPIAS DE LAS FUNCIONES A CARGO DE LA UNIDAD MUNICIPAL PARA LA GESTIÓN DEL RIESGO DE DESASTRES DEL MUNICIPIO DE CARTAGO</t>
  </si>
  <si>
    <t>https://community.secop.gov.co/Public/Tendering/ContractDetailView/Index?UniqueIdentifier=CO1.PCCNTR.6440269</t>
  </si>
  <si>
    <t>212</t>
  </si>
  <si>
    <t>https://community.secop.gov.co/Public/Tendering/ContractDetailView/Index?UniqueIdentifier=CO1.PCCNTR.6441545</t>
  </si>
  <si>
    <t>213</t>
  </si>
  <si>
    <t>PRESTAR LOS SERVICIOS PROFESIONALES A LA SUBSECRETARIA DE DESARROLLO ECONÓMICO TURISMO Y FOMENTO DE CIUDAD, EN REALIZAR ACTIVIDADES DE APOYO Y ASESORAMIENTO A EMPRENDIMIENTOS Y EMPRESAS DEL MUNICIPIO DE CARTAGO</t>
  </si>
  <si>
    <t>https://community.secop.gov.co/Public/Tendering/ContractDetailView/Index?UniqueIdentifier=CO1.PCCNTR.6441994</t>
  </si>
  <si>
    <t>214</t>
  </si>
  <si>
    <t>PRESTACIÓN DE SERVICIOS PARA APOYAR A LA OFICINA DEL BANCO DE PROYECTOS EN LA ELABORACIÓN DE LEVANTAMIENTOS TOPOGRÁFICOS NECESARIOS PARA LA ESTRUCTURACIÓN DE PROYECTOS DE INVERSIÓN DEL MUNICIPIO DE CARTAGO A PRESENTARSE ANTE DIFERENTES ENTES GUBERNAMENTALES</t>
  </si>
  <si>
    <t>https://community.secop.gov.co/Public/Tendering/ContractDetailView/Index?UniqueIdentifier=CO1.PCCNTR.6443440</t>
  </si>
  <si>
    <t>215</t>
  </si>
  <si>
    <t>PRESTACIÓN DE SERVICIOS PROFESIONALES COMO CONTADOR PÚBLICO EN LA TESORERÍA MUNICIPAL APOYANDO EL PROCESO DE REVISIÓN, ESTUDIO Y DEPURACIÓN DE PARTIDAS CONCILIATORIAS VIGENCIA 2024 DE LAS CUENTAS BANCARIAS, EN EJECUCIÓN DEL PROYECTO: "FORTALECIMIENTO Y MODERNIZACIÓN DE LAS FINANZAS Y LA GESTIÓN TRIBUTARIA DEL MUNICIPIO DE CARTAGO"</t>
  </si>
  <si>
    <t>https://community.secop.gov.co/Public/Tendering/ContractDetailView/Index?UniqueIdentifier=CO1.PCCNTR.6443663</t>
  </si>
  <si>
    <t>216</t>
  </si>
  <si>
    <t>PRESTAR LOS SERVICIOS PROFESIONALES A LA SUBSECRETARIA DE DESARROLLO ECONOMICO, TURISMO Y FOMENTO DE CIUDAD PARA LA DICULGACIÓN DE CAMPAÑAS Y PROMOVER ESPACIOS DE CAPACITACIÓN EN MARKETING DIGITAL PARA POTENCIAR EL TURISMO DEL MUNICIPIO DE CARTAGO.</t>
  </si>
  <si>
    <t>https://community.secop.gov.co/Public/Tendering/ContractDetailView/Index?UniqueIdentifier=CO1.PCCNTR.6445226</t>
  </si>
  <si>
    <t>217</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</si>
  <si>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</si>
  <si>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https://community.secop.gov.co/Public/Tendering/ContractDetailView/Index?UniqueIdentifier=CO1.PCCNTR.6445489</t>
  </si>
  <si>
    <t>218</t>
  </si>
  <si>
    <t>https://community.secop.gov.co/Public/Tendering/ContractDetailView/Index?UniqueIdentifier=CO1.PCCNTR.6446250</t>
  </si>
  <si>
    <t>219</t>
  </si>
  <si>
    <t>APOYAR LAS ACTIVIDADES DE INSPECCIÓN, VIGILANCIA Y CONTROL EN SALUD PÚBLICA, DE ACUERDO CON LAS COMPETENCIAS DE 2DA CATEGORÍA DEL MUNICIPIO DE CARTAGO</t>
  </si>
  <si>
    <t>https://community.secop.gov.co/Public/Tendering/ContractDetailView/Index?UniqueIdentifier=CO1.PCCNTR.6451632</t>
  </si>
  <si>
    <t>220</t>
  </si>
  <si>
    <t>https://community.secop.gov.co/Public/Tendering/ContractDetailView/Index?UniqueIdentifier=CO1.PCCNTR.6451311</t>
  </si>
  <si>
    <t>221</t>
  </si>
  <si>
    <t xml:space="preserve"> PRESTACIÓN DE LOS SERVICIOS DE MANTENIIENTO, SOPORTE Y ACTUALIZACIÓN DEL SOFTWAR SISTEMA DE INFORMACIÓN DE SLUD PÚBLICA SISAP, EN SUS RESPECTIVOS MÓDULOS: BDUA MUNICIPAL, REGIMEN SUBSIDIADO Y VINCULADO, INSPECCIÓN VIGILANCIA Y CONTROL, SISTEMA DE GESTIÓN INDIVIDUAL SGI Y ATENCIÓN PRIMARIA EN SALUD APS Y CAPACITACIONES EN LÍNEA.</t>
  </si>
  <si>
    <t>https://community.secop.gov.co/Public/Tendering/ContractDetailView/Index?UniqueIdentifier=CO1.PCCNTR.6463716</t>
  </si>
  <si>
    <t>222</t>
  </si>
  <si>
    <t>LA PRESTACIÓN DE LOS SERVICIOS PROFESIONALES COMO INGENIERO CIVIL ESPECIALISTA,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</si>
  <si>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https://community.secop.gov.co/Public/Tendering/ContractDetailView/Index?UniqueIdentifier=CO1.PCCNTR.6469207</t>
  </si>
  <si>
    <t>PRESTAR LOS SERVICIOS DE APOYO A LA GESTIÓN A LA OFICINA DE LIBERTAD RELIGIOSA ADSCRITA A LA SECRETARIA DE DESARROLLO SOCIAL, HUMANO, TERRITORIO Y PARTICIPACIÓN CIUDADANA DEL MUNICIPIO DE CARTAGO, COMO APOYO ADMINISTRATIVO EN LOS DIFERENTES TRÁMITES A CARGO DE ESTÁ.</t>
  </si>
  <si>
    <t>https://community.secop.gov.co/Public/Tendering/ContractDetailView/Index?UniqueIdentifier=CO1.PCCNTR.6472600</t>
  </si>
  <si>
    <t>224</t>
  </si>
  <si>
    <t>PRESTAR LOS SERVICIOS PROFESIONALES A LA SECRETARIA DE GOBIERNO SEGURIDAD Y CONVIVENCIA CIUDADANA DEL MUNICIPIO DE CARTAGO, EN LA REVISIÓN, IMPLEMENTACIÓN Y SEGUIMIENTO DEL PLAN INTEGRAL DE SEGURIDAD Y CONVIVENCIA CIUDADANA - PISCC</t>
  </si>
  <si>
    <t>https://community.secop.gov.co/Public/Tendering/ContractDetailView/Index?UniqueIdentifier=CO1.PCCNTR.6477875</t>
  </si>
  <si>
    <t>225</t>
  </si>
  <si>
    <t>PRESTACIÓN DE LOS SERVICIOS PROFESIONALES COMO ABOGADO PARA EL APOYO EN LAS DIFERENTES FUNCIONES Y COMPETENCIAS ADMINISTRATIVAS A CARGO DE LA DIRECCIÓN DE RENTAS DEL MUNICIPIO DE CARTAGO, EN EJECUCIÓN DEL PROYECTO: FORTALECIMIENTO Y MODERNIZACIÓN DE LAS FINANZAS Y LA GESTIÓN TRIBUTARIA DEL MUNICIPIO DE CARTAGO.</t>
  </si>
  <si>
    <t>https://community.secop.gov.co/Public/Tendering/ContractDetailView/Index?UniqueIdentifier=CO1.PCCNTR.6477788</t>
  </si>
  <si>
    <t>226</t>
  </si>
  <si>
    <t>PRESTAR LOS SERVICIOS PROFESIONALES COMO ABOGADO PARA BIRNDAR APOYO EN ASPECTOS ADMINISTRATIVOS EN LA SECRETARIA DE MOVILIDAD Y TRANSPORTE DEL MUNICIPIO DE CARTAGO VALLE DEL CAUCA.</t>
  </si>
  <si>
    <t>https://community.secop.gov.co/Public/Tendering/ContractDetailView/Index?UniqueIdentifier=CO1.PCCNTR.6479447</t>
  </si>
  <si>
    <t>227</t>
  </si>
  <si>
    <t xml:space="preserve"> PRESTAR LOS SERVICIOS PROFESIONALES COMO APOYO AL PERSONAL DEL BANCO DE PROYECTOS DE LA SECRETARIA DE PLANEACION, MEDIO AMBIENTE Y DESARROLLO ECONOMICO EN EL ACOMPAÑAMIENTO PARA LA IMPLEMENTACION DE LOS DIFERENTES SISTEMAS Y HERRAMIENTAS DE INFORMACION ESTABLECIDOS POR EL DNP PARA LA GESTION DE PROYECTOS DE INVERSION EN EL MUNICIPIO DE CARTAGO</t>
  </si>
  <si>
    <t>https://community.secop.gov.co/Public/Tendering/ContractDetailView/Index?UniqueIdentifier=CO1.PCCNTR.6479771</t>
  </si>
  <si>
    <t>No. ORDEN</t>
  </si>
  <si>
    <t>VALOR INICIAL REGISTRADO EN CONTRATO</t>
  </si>
  <si>
    <t>VALOR FINAL  CON ADICIONES</t>
  </si>
  <si>
    <t>URL            SECOP</t>
  </si>
  <si>
    <t>2</t>
  </si>
  <si>
    <t>SUMINISTRO DE TIQUETES AÉREOS EN RUTAS NACIONALES E INTERNACIONALES PARA EL DESPLAZAMIENTO IDA Y REGRESO DEL ALCALDE Y LOS FUNCIONARIOS PÚBLICOS DEL SECTOR CENTRAL DEL MUNICIPIO DE CARTAGO VALLE DEL CAUCA, QUE ESTE DESIGNE EN EJERCICIO DE SUS FUNCIONES Y OBLIGACIONES QUE LES HAYAN SIDO ENCOMENDADAS</t>
  </si>
  <si>
    <t>10</t>
  </si>
  <si>
    <t>https://community.secop.gov.co/Public/Tendering/ContractDetailView/Index?UniqueIdentifier=CO1.PCCNTR.5957531</t>
  </si>
  <si>
    <t>PRESTAR EL SERVICIO INTEGRAL DE ASEO, PORTERÍA Y SERVICIOS GENERALES PARA LA ADMINISTRACIÓN MUNICIPAL DE LA ALCALDÍA DE CARTAGO, VALLE DEL CAUCA</t>
  </si>
  <si>
    <t>https://community.secop.gov.co/Public/Tendering/ContractDetailView/Index?UniqueIdentifier=CO1.PCCNTR.6065776</t>
  </si>
  <si>
    <t>SUMINISTRO DE PAPELERÍA, ÚTILES DE ESCRITORIO Y DEMÁS ELEMENTOS E IMPLEMENTOS PARA LAS DEPENDENCIAS DEL MUNICIPIO DE CARTAGO, VALLE DEL CAUCA</t>
  </si>
  <si>
    <t>https://community.secop.gov.co/Public/Tendering/ContractDetailView/Index?UniqueIdentifier=CO1.PCCNTR.6199856</t>
  </si>
  <si>
    <t>SUMINISTRO DE SERVICIO FUNERARIO A LA POBLACIÓN VULNERABLE DEL MUNICIPIO DE CARTAGO, VALLE DEL CAUCA 2024</t>
  </si>
  <si>
    <t>https://community.secop.gov.co/Public/Tendering/ContractDetailView/Index?UniqueIdentifier=CO1.PCCNTR.6248710</t>
  </si>
  <si>
    <t>SERVICIO DE MENSAJERÍA EXPRESA PARA EL ENVÍO DE LA CORRESPONDENCIA A NIVEL NACIONAL DEPARTAMENTAL Y MUNICIPAL DE LA ALCALDÍA DE CARTAGO VALLE DEL CAUCA</t>
  </si>
  <si>
    <t>https://community.secop.gov.co/Public/Tendering/ContractDetailView/Index?UniqueIdentifier=CO1.PCCNTR.6259726</t>
  </si>
  <si>
    <t>SUMINISTRO DE LOS SERVICIOS DE RECARGA Y/O REMANUFACTURA PARA TONERS Y CARTUCHOS Y MANTENIMIENTO DE IMPRESORAS Y ESCANERES DE LAS DIFERENTES DEPENDENCIAS DE LA ADMINISTRACIÓN MUNICIPAL</t>
  </si>
  <si>
    <t>https://community.secop.gov.co/Public/Tendering/ContractDetailView/Index?UniqueIdentifier=CO1.PCCNTR.6298064</t>
  </si>
  <si>
    <t>ADQUIRIR LA DOTACION PARA LOS AGENTES DE TRANSITO DEL MUNICIPIO DE CARTAGO, VIGENCIA 2024, CONFORME A LA NORMATIVIDAD VIGENTE</t>
  </si>
  <si>
    <t>https://community.secop.gov.co/Public/Tendering/ContractDetailView/Index?UniqueIdentifier=CO1.PCCNTR.6400350</t>
  </si>
  <si>
    <t xml:space="preserve">SERVICIO DE COMUNICACIÓN PARA 25 RADIOS Y SERVICIO DE RADIO-OPERADOR 24 HORAS PARA LA SECRETARIA DE MOVILIDAD Y TRASNPORTE DEL MUNICIPIO DE CARTAGO VALLE DEL CAUCA, PARA LA VIGENCIA 2024. </t>
  </si>
  <si>
    <t>https://community.secop.gov.co/Public/Tendering/ContractDetailView/Index?UniqueIdentifier=CO1.PCCNTR.6446415</t>
  </si>
  <si>
    <t>ADQUISICIÓN DE SOAT (SEGURO OBLIGATORIO DE ACCIDENTES DE TRÁNSITO), PARA LAS MOTOCICLETAS, VEHÍCULOS Y MAQUINARIA A CARGO DE LA ADMINISTRACIÓN MUNICIPAL DE CARTAGO VALLE DEL CAUCA</t>
  </si>
  <si>
    <t>https://community.secop.gov.co/Public/Tendering/ContractDetailView/Index?UniqueIdentifier=CO1.PCCNTR.6466634</t>
  </si>
  <si>
    <t>URL             SECOP</t>
  </si>
  <si>
    <t>11</t>
  </si>
  <si>
    <t>AUNAR ESFUERZOS PARA LA PRESTACIÓN SERVICIOS DE PROTECCIÓN INTEGRAL A ADULTOS MAYORES DEL CENTRO DE PROTECCIÓN SOCIAL "HOGAR POR LA VIDA LA EMILIA" DEL MUNICIPIO DE CARTAGO". EN CUMPLIMIENTO DE LAS LÍNEAS DE ACCIÓN ESTABLECIDAS EN LA LEY 1315 DE 2009</t>
  </si>
  <si>
    <t>https://community.secop.gov.co/Public/Tendering/ContractDetailView/Index?UniqueIdentifier=CO1.PCCNTR.6005455</t>
  </si>
  <si>
    <t>TRASLADO DE RECURSOS DESTINADOS A LA ATENCIÓN DE LOS PENSIONADOS DEL MUNICIPIO DE CARTAGO, ADMINISTRADOS POR EL FONDO PARA LA CONSOLIDACIÓN DEL PATRIMONIO PENSIONAL DEL MUNICIPIO DE CARTAGO, VALLE DEL CAUCA</t>
  </si>
  <si>
    <t>https://community.secop.gov.co/Public/Tendering/ContractDetailView/Index?UniqueIdentifier=CO1.PCCNTR.6048781</t>
  </si>
  <si>
    <t>TRANSFERENCIA POR PARTE DEL MUNICIPIO AL CUERPO DE BOMBEROS VOLUNTARIOS DE CARTAGO DE LOS RECURSOS RECAUDADOS POR CONCEPTO DE LA SOBRETASA BOMBERIL PARA LA PRESTACIÓN DEL SERVICIO INTEGRAL DEL RIESGO CONTRAINCENDIOS; LOS PREPARATIVOS Y ATENCIÓN DE RESCATES EN TODAS SUS MODALIDADES Y LA ATENCIÓN DE INCIDENTES CON MATERIALES PELIGROSOS, EN EL MUNICIPIO DE CARTAGO</t>
  </si>
  <si>
    <t>https://community.secop.gov.co/Public/Tendering/ContractDetailView/Index?UniqueIdentifier=CO1.PCCNTR.6080410</t>
  </si>
  <si>
    <t>AUNAR ESFUERZOS PARA LA PRESTACIÓN SERVICIOS DE APOYO PROFESIONAL, LOGISTICO Y OPERATIVO PARA EL FUNCIONAMIENTO DEL CENTRO VIDA DEL MUNICIPIO DE CARTAGO.</t>
  </si>
  <si>
    <t>https://community.secop.gov.co/Public/Tendering/ContractDetailView/Index?UniqueIdentifier=CO1.PCCNTR.6148068</t>
  </si>
  <si>
    <t>AUNAR ESFUERZOS TÉCNICOS, ADMINISTRATIVOS, FINANCIEROS Y HUMANOS PARA LA PRESTACIÓN DE SERVICIOS DEL APOYO LOGÍSTICO PARA LA REALIZACIÓN DE LA PASARELA DE BORDADO FASHION WEEK EN EL MUNICIPIO DE CARTAGO - VALLE DEL CAUCA</t>
  </si>
  <si>
    <t>https://community.secop.gov.co/Public/Tendering/ContractDetailView/Index?UniqueIdentifier=CO1.PCCNTR.6148219</t>
  </si>
  <si>
    <t>AUNAR ESFUERZOS TECNICOS, ADMINISTRATIVOS, FINANCIEROS Y HUMANOS PARA LA PRESTACION DE SERVICIOS DEL APOYO LOGISTICO PARA LA REALIZACIÓN DE LA FERIA DEL BORDADO Y LA CELEBRACION DE LA SEMANA SANTA EL MUNICIPIO DE CARTAGO - VALLE DEL CAUCA.</t>
  </si>
  <si>
    <t>https://community.secop.gov.co/Public/Tendering/ContractDetailView/Index?UniqueIdentifier=CO1.PCCNTR.6147760</t>
  </si>
  <si>
    <t>AUNAR ESFUERZOS TECNICOS, ADMINISTRATIVOS, FINANCIEROS Y HUMANOS PARA LA PRESTACION DE SERVICIOS DEL APOYO LOGÍSTICO EN LA CELEBRACION DEL DIA DEL NIÑO 2024 DEL MUNICIPIO DE CARTAGO - VALLE DEL CAUCA</t>
  </si>
  <si>
    <t>https://community.secop.gov.co/Public/Tendering/ContractDetailView/Index?UniqueIdentifier=CO1.PCCNTR.6207467</t>
  </si>
  <si>
    <t>TRASLADO DE RECURSOS DESTINADOS AL FORTALECIMIENTO DE LA CAPACIDAD ADMINISTRATIVA Y DE GESTION DEL FONDO PARA LA CONSOLIDACION DEL PATRIMONIO PENSIONAL DEL MUNICIPIO DE CARTAGO, VALLE DEL CAUCA EN DESARROLLO DEL PROYECTO: DENOMINADO "SERVICIO DE ASISTENCIA TECNICA AL FONDO PARA LA CONSOLIDACION DEL PATRIMONIO AUTONOMO PENSIONAL DE CARTAGO</t>
  </si>
  <si>
    <t>https://community.secop.gov.co/Public/Tendering/ContractDetailView/Index?UniqueIdentifier=CO1.PCCNTR.6220202</t>
  </si>
  <si>
    <t>AUNAR ESFUERZOS TÉCNICOS, ADMINISTRATIVOS, FINANCIEROS Y HUMANOS PARA LA PRESTACIÓN DE SERVICIOS DEL APOYO LOGÍSTICO EN LA REALIZACION DEL "TERCER MATCH DE IMPROVISACIÓN TEATRAL, CARTAGO VAMOS A LA ESCENA.</t>
  </si>
  <si>
    <t>https://community.secop.gov.co/Public/Tendering/ContractDetailView/Index?UniqueIdentifier=CO1.PCCNTR.6232325</t>
  </si>
  <si>
    <t>AUNAR ESFUERZOS ENTRE EL MUNICIPIO DE CARTAGO, LA EMPRESA CARTAGUEÑA DE DESARROLLO Y LA EMPRESA DE DESARROLLO URBANO DE OCCIDENTE PARA EL DESARROLLO DE LOS RECURSOS TENDIENTES A LA EJECUCION-SEGUMIENTO Y CONTROL DE LOS PROYECTOS. (I) MEJORAMIENTO DE LA INFRAESTRUCTURTA Y ADMINISTRACION DE LA RED DE PARQUES, ESPACIO PUBLICO Y OPTIMIZACION DEL SISTEMA DE AMOBLAMIENTO URBANO DEL MUNICIPIO DE CARTAGO. (II) FORTALECIMIENTO DE LA INFRAESTRUCTURA TECNOLOGICA A TRAVES DE LA IMPLEMENTACION DE UNA RED DE ALTA VELOCIDAD Y SISTEMA DE CCTV DIGITAL IP Y OTRAS ACTIVIDADES COMPLEMENTARIAS EN EL MUNICIPIO DE CARTAGO, APROBADOS PARA COMPROMETER VIGENCIAS FUTURAS EXCEPCIONALES A TRAVES DEL ACUERDO No. 029 DE 2022 Y SUS ACTOS ADMINISTRATIVOS DERIVADOS.</t>
  </si>
  <si>
    <t>https://www.contratos.gov.co/consultas/detalleProceso.do?numConstancia=24-22-90618</t>
  </si>
  <si>
    <t>AUNAR ESFUERZOS TÉCNICOS, ADMINISTRATIVOS, FINANCIEROS Y HUMANOS PARA LA EJECUCIÓN, DESARROLLO Y CUMPLIMIENTO DEL PLAN DE BIENESTAR LABORAL DOCENTE DE LA VIGENCIA 2024, EN EL MUNICIPIO DE CARTAGO, VALLE DEL CAUCA</t>
  </si>
  <si>
    <t>https://community.secop.gov.co/Public/Tendering/ContractDetailView/Index?UniqueIdentifier=CO1.PCCNTR.6338375</t>
  </si>
  <si>
    <t>https://community.secop.gov.co/Public/Tendering/ContractDetailView/Index?UniqueIdentifier=CO1.PCCNTR.6366837</t>
  </si>
  <si>
    <t>TRASLADO DE RECURSOS DESTINADOS AL FORTALECIMIENTO DE LOS SERVICIOS DE ASISTENCIA TÉCNICA PRESTADOS POR EL FONDO PARA LA CONSOLIDACIÓN DEL PATRIMONIO PENSIONAL DEL MUNICIPIO DE CARTAGO, VALLE DEL CAUCA EN DESARROLLO DEL PROYECTO DENOMINADO: SERVICIO DE ASISTENCIA TÉCNICA AL FONDO PARA LA CONSOLIDACIÓN DEL PATRIMONIO AUTÓNOMO PENSIONAL DE CARTAGO.</t>
  </si>
  <si>
    <t>https://community.secop.gov.co/Public/Tendering/ContractDetailView/Index?UniqueIdentifier=CO1.PCCNTR.6375752</t>
  </si>
  <si>
    <t>AUNAR ESFUERZOS TÉCNICOS, ADMINISTRATIVOS, FINANCIEROS Y HUMANOS EN LA REALIZACIÓN DE TALLERES DE FORMACIÓN ARTÍSTICA, CULTURAL Y MUSICAL EN EL MUNICIPIO DE CARTAGO - VALLE DEL CAUCA</t>
  </si>
  <si>
    <t>https://community.secop.gov.co/Public/Tendering/ContractDetailView/Index?UniqueIdentifier=CO1.PCCNTR.6378912</t>
  </si>
  <si>
    <t>AUNAR ESFUERZOS Y RECURSOS TÉCNICOS, FÍSICOS, ADMINISTRATIVOS Y FINANCIEROS; PARA ENSEÑAR A NIÑOS, NIÑAS Y JÓVENES A MANEJAR DE MANERA ADECUADA SU TIEMPO LIBRE MEDIANTE EL DESARROLLO DE ACTIVIDADES LÚDICAS, CULTURALES Y ARTÍSTICAS QUE LES PERMITAN AFIANZAR SUS VALORES</t>
  </si>
  <si>
    <t>https://community.secop.gov.co/Public/Tendering/ContractDetailView/Index?UniqueIdentifier=CO1.PCCNTR.6383245</t>
  </si>
  <si>
    <t>AUNAR ESFUERZOS TÉCNICOS, HUMANOS, ADMINISTRATIVOS Y FINANCIEROS PARA EL MEJORAMIENTO DE LAS CONDICIONES DE LA SEGURIDAD ALIMENTARIA DE LA POBLACIÓN VULNERABLE, GARANTIZANDO SU ACCESO A LOS ALIMENTOS EN CUATRO ZONAS DE LA CIUDAD DE CARTAGO, PARA EL MEJORAMIENTO DE LA CALIDAD DE VIDA DE LA POBLACIÓN EN CONDICIÓN DE POBREZA EXTREMA</t>
  </si>
  <si>
    <t>https://community.secop.gov.co/Public/Tendering/ContractDetailView/Index?UniqueIdentifier=CO1.PCCNTR.6420428</t>
  </si>
  <si>
    <t>AUNAR ESFUERZOS TÉCNICOS, ADMINISTRATIVOS, FINANCIEROS Y HUMANOS PARA LA PRESTACIÓN DE SERVICIOS DEL APOYO LOGÍSTICO EN LA REALIZACIÓN DEL "CELEBRACIÓN DEL DÍA DE LA AFROCOLOMBIANIDAD EN EL MUNICIPIO DE CARTAGO"</t>
  </si>
  <si>
    <t>https://community.secop.gov.co/Public/Tendering/ContractDetailView/Index?UniqueIdentifier=CO1.PCCNTR.6441520</t>
  </si>
  <si>
    <t xml:space="preserve"> TRASLADO DE RECURSOS POR PARTE DEL MUNICIPIO DE CARTAGO A LA IPS DEL MUNICIPIO DE CARTAGO E.S.E. PARA EL CUMPLIMIENTO DEL PROYECTO DENOMINADO -FORTALECIMIENTO DE LA INFRAESTRUCTURA HOSPITALARIA DE LA IPS MUNICIPAL PARA MEJORAR Y AMPLIAR LOS SERVICIOS DE SALUD EN EL MUNICIPIO DE CARTAGO.</t>
  </si>
  <si>
    <t>https://community.secop.gov.co/Public/Tendering/ContractDetailView/Index?UniqueIdentifier=CO1.PCCNTR.6449154</t>
  </si>
  <si>
    <t>AUNAR ESFUERZOS TÉCNICOS, HUMANOS, ADMINISTRATIVOS Y FINANCIEROS PARA LA ADECUADA Y CORRECTA OPERACIÓN DEL CENTRO TRANSITORIO PARA ADOLESCENTES PRESUNTAMENTE RESPONSABLES EN EL MUNICIPIO DE CARTAGO</t>
  </si>
  <si>
    <t>https://community.secop.gov.co/Public/Tendering/ContractDetailView/Index?UniqueIdentifier=CO1.PCCNTR.6454744</t>
  </si>
  <si>
    <t>AUNAR ESFUERZOS TÉCNICOS, ADMINISTRATIVOS Y FINANCIEROS PARA LA ATENCIÓN EN HOGAR DE PASO SUB MODALIDAD FAMILIAR COMO UBICACIÓN INICIAL Y PROVISIONAL DE NIÑOS, NIÑAS Y ADOLESCENTES CON DERECHOS VULNERADOS O AMENAZADOS EN EL MUNICIPIO DE CARTAGO - VALLE DEL CAUCA 2024</t>
  </si>
  <si>
    <t>https://community.secop.gov.co/Public/Tendering/ContractDetailView/Index?UniqueIdentifier=CO1.PCCNTR.6455039</t>
  </si>
  <si>
    <t>130618</t>
  </si>
  <si>
    <t>130619</t>
  </si>
  <si>
    <t>130620</t>
  </si>
  <si>
    <t>130621</t>
  </si>
  <si>
    <t>132014</t>
  </si>
  <si>
    <t>PARA CUMPLIR A CABALIDAD LA FUNCIÓN ADMINISTRATIVA DEL MUNICIPIO. QUE MEDIANTE LA LEY 70 DE 1988 SE REGLAMENTÓ EL SUMINISTRO DE CALZADO Y VESTIDO DE LABOR PARA LOS EMPLEADOS DEL SECTOR PÚBLICO</t>
  </si>
  <si>
    <t>ACTUALMENTE EL MUNICIPIO DE CARTAGO NO CUENTA CON PERSONAL DE PLANTA Y LOS ELEMENTOS NECESARIOS PARA ATENDER EL SERVICIO INTEGRAL DE ASEO Y CAFETERÍA, SIENDO NECESARIO ACUDIR AL MECANISMO DE CONTRATACIÓN ESTATAL PREVISTO EN LA LEY 80 DE 1993 Y DEMÁS NORMAS CONCORDANTES Y COMPLEMENTARIAS, CON EL FIN DE OFRECER UN SERVICIO ÁGIL Y OPORTUNO, QUE CORRESPONDA A LOS REQUERIMIENTOS DE LA ENTIDAD, PARA UN ÓPTIMO AMBIENTE DE TRABAJO Y ATENCIÓN AL PÚBLICO.</t>
  </si>
  <si>
    <t>SUMINISTRO DOTACIÓN DE VESTUARIO PARA PERSONAL DOCENTE Y ADMINISTRATIVO QUE LABORA EN LAS INSTITUCIONES EDUCATIVAS OFICIALES DEL MUNICIPIO DE CARTAGO, VIGENCIA 2024.</t>
  </si>
  <si>
    <t>SUMINISTRO DOTACIÓN DE CALZADO PARA PERSONAL DOCENTE Y ADMINISTRATIVO QUE LABORA EN LAS INSTITUCIONES EDUCATIVAS OFICIALES DEL MUNICIPIO DE CARTAGO, VIGENCIA 2024.</t>
  </si>
  <si>
    <t>https://www.colombiacompra.gov.co/tienda-virtual-del-estado-colombiano/ordenes-compra/130618</t>
  </si>
  <si>
    <t>https://www.colombiacompra.gov.co/tienda-virtual-del-estado-colombiano/ordenes-compra/130619</t>
  </si>
  <si>
    <t>https://www.colombiacompra.gov.co/tienda-virtual-del-estado-colombiano/ordenes-compra/130620</t>
  </si>
  <si>
    <t>https://www.colombiacompra.gov.co/tienda-virtual-del-estado-colombiano/ordenes-compra/130621</t>
  </si>
  <si>
    <t>https://www.colombiacompra.gov.co/tienda-virtual-del-estado-colombiano/ordenes-compra/132014</t>
  </si>
  <si>
    <t>https://www.colombiacompra.gov.co/tienda-virtual-del-estado-colombiano/ordenes-compra/132802</t>
  </si>
  <si>
    <t>https://www.colombiacompra.gov.co/tienda-virtual-del-estado-colombiano/ordenes-compra/132803</t>
  </si>
  <si>
    <t>https://www.colombiacompra.gov.co/tienda-virtual-del-estado-colombiano/ordenes-compra/132804</t>
  </si>
  <si>
    <t>https://www.colombiacompra.gov.co/tienda-virtual-del-estado-colombiano/ordenes-compra/132805</t>
  </si>
  <si>
    <t>https://www.colombiacompra.gov.co/tienda-virtual-del-estado-colombiano/ordenes-compra/132806</t>
  </si>
  <si>
    <t>SERVICIO DE ALQUILER DE EQUIPOS DE IMPRESIÓN, FOTOCOPIADO Y ESCÁNER PARA ATENDER LAS NECESIDADES DE FUNCIONAMIENTO DE LAS DEPENDENCIAS DE LA ADMINISTRACIÓN MUNICIPAL</t>
  </si>
  <si>
    <t>SUMINISTRO DE ELEMENTOS NECESARIOS PARA GARANTIZAR ADECUADAS CONDICIONES DE ASEO Y SERVICIO A LA CIUDADANÍA EN LAS DIFERENTES DEPENDENCIAS DE LA ADMINISTRACIÓN MUNICIPAL</t>
  </si>
  <si>
    <t>SUMINISTRO DE COMBUSTIBLE; BIODIESEL B10, (A.C.P.M) CON DESTINO AL FUNCIONAMIENTO DE LA MAQUINARIA PESADA Y QUE OPERAN EN ACTIVIDADES DE APOYO MISIONALES DEL MUNICIPIO</t>
  </si>
  <si>
    <t>PRESTAR LOS SERVICIOS DE MANTENIMIENTO CORRECTIVO Y PREVENTIVO A MOTONIVELADORA Y RETROEXCAVADORA, RECIBIDA POR EL MUNICIPIO EN COMODATO POR PARTE DE LA GOBERNACIÓN DEL VALLE DEL CAUCA</t>
  </si>
  <si>
    <t>CONTRATACIÓN DE LOS SEGUROS QUE AMPAREN AL MUNICIPIO DE CARTAGO, DE LOS RIESGOS DE: RESPONSABILIDAD CIVIL PARA SERVIDORES PÚBLICOS, BIENES MUEBLES E INMUEBLES Y ACTIVOS DE INTERESES PATRIMONIAL DE SU PROPIEDAD, ASÍ COMO DE LOS QUE LLEGARE HACERSE RESPONSABLE O QUE SE ENCUENTREN BAJO SU CONTROL Y CUSTODIA</t>
  </si>
  <si>
    <t>ADQUISICIÓN DE LICENCIAS DE USO DE CUENTAS BUSINESS STARTER, DE LA PLATAFORMA DE COMUNICACIONES Y COLABORACIÓN GOOGLE WORKSPACE, PARA LA PRESTACIÓN DE SERVICIOS ADMINISTRATIVOS DEL MUNICIPIO DE CARTAGO, VALLE DEL CAUCA.</t>
  </si>
  <si>
    <t>ADQUISICIÓN, SERVICIO DE RECARGA Y MANTENIMIENTO DE LOS EXTINTORES PARA LA PREVENCIÓN DE FACTORES DE RIESGO DE LA ADMINISTRACIÓN MUNICIPAL DE CARTAGO VALLE DEL CAUCA</t>
  </si>
  <si>
    <t>SUMINISTRO DE AYUDA HUMANITARIA INMEDIATA REPRESENTADA EN KITS DE ALIMENTOS, UTENSILIOS DE COCINA Y ELEMENTOS DE ASEO PERSONAL A LAS VÍCTIMAS DEL CONFLICTO ARMADO DEL MUNICIPIO DE CARTAGO, VALLE DEL CAUCA</t>
  </si>
  <si>
    <t>SERVICIO DE REVISIÓN TECNICO-MECANICA PARA LOS VEHÍCULOS A CARGO DEL MUNICIPIO DE CARTAGO, VALLE DEL CAUCA.</t>
  </si>
  <si>
    <t>PRESTACIÓN DEL SERVICIO DE APOYO LOGÍSTICO PARA LA ASISTENCIA DE LOS GRUPOS DE ADULTO MAYOR DEL MUNICIPIO DE CARTAGO, VALLE, PARA PARTICIPAR DEL ENCUENTRO REGIONAL DE DANZAS DE ADULTOS MAYORES 2024, QUE SE LLEVARÁ A CABO EN EL MUNICIPIO DE SAN PEDRO, VALLE</t>
  </si>
  <si>
    <t>https://community.secop.gov.co/Public/Tendering/ContractDetailView/Index?UniqueIdentifier=CO1.PCCNTR.6503617</t>
  </si>
  <si>
    <t>https://community.secop.gov.co/Public/Tendering/ContractDetailView/Index?UniqueIdentifier=CO1.PCCNTR.6534704</t>
  </si>
  <si>
    <t>https://community.secop.gov.co/Public/Tendering/ContractDetailView/Index?UniqueIdentifier=CO1.PCCNTR.6544274</t>
  </si>
  <si>
    <t>https://community.secop.gov.co/Public/Tendering/ContractDetailView/Index?UniqueIdentifier=CO1.PCCNTR.6547261</t>
  </si>
  <si>
    <t>https://community.secop.gov.co/Public/Tendering/ContractDetailView/Index?UniqueIdentifier=CO1.PCCNTR.6668505</t>
  </si>
  <si>
    <t>https://community.secop.gov.co/Public/Tendering/ContractDetailView/Index?UniqueIdentifier=CO1.PCCNTR.6667033</t>
  </si>
  <si>
    <t>https://community.secop.gov.co/Public/Tendering/ContractDetailView/Index?UniqueIdentifier=CO1.PCCNTR.6689645</t>
  </si>
  <si>
    <t>https://community.secop.gov.co/Public/Tendering/ContractDetailView/Index?UniqueIdentifier=CO1.PCCNTR.6722773</t>
  </si>
  <si>
    <t>https://community.secop.gov.co/Public/Tendering/ContractDetailView/Index?UniqueIdentifier=CO1.PCCNTR.6739298</t>
  </si>
  <si>
    <t>https://community.secop.gov.co/Public/Tendering/ContractDetailView/Index?UniqueIdentifier=CO1.PCCNTR.6825919</t>
  </si>
  <si>
    <t>https://community.secop.gov.co/Public/Tendering/ContractDetailView/Index?UniqueIdentifier=CO1.PCCNTR.6832878</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</si>
  <si>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</si>
  <si>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</si>
  <si>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</si>
  <si>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</si>
  <si>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</si>
  <si>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</si>
  <si>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</si>
  <si>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</si>
  <si>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</si>
  <si>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</si>
  <si>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</si>
  <si>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</si>
  <si>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</si>
  <si>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</si>
  <si>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</si>
  <si>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</si>
  <si>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</si>
  <si>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</si>
  <si>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</si>
  <si>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</si>
  <si>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</si>
  <si>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</si>
  <si>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</si>
  <si>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</si>
  <si>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</si>
  <si>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</si>
  <si>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</si>
  <si>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</si>
  <si>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 xml:space="preserve">256
</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</si>
  <si>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</si>
  <si>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</si>
  <si>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</si>
  <si>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</si>
  <si>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</si>
  <si>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</si>
  <si>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</si>
  <si>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</si>
  <si>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</si>
  <si>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</si>
  <si>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</si>
  <si>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</si>
  <si>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</si>
  <si>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</si>
  <si>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</si>
  <si>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</si>
  <si>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</si>
  <si>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</si>
  <si>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</si>
  <si>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</si>
  <si>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</si>
  <si>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</si>
  <si>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</si>
  <si>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</si>
  <si>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</si>
  <si>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</si>
  <si>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</si>
  <si>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</si>
  <si>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</si>
  <si>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</si>
  <si>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</si>
  <si>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</si>
  <si>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</si>
  <si>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</si>
  <si>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</si>
  <si>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</si>
  <si>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</si>
  <si>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</si>
  <si>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</si>
  <si>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</si>
  <si>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</si>
  <si>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</si>
  <si>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</si>
  <si>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</si>
  <si>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</si>
  <si>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</si>
  <si>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</si>
  <si>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</si>
  <si>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</si>
  <si>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</si>
  <si>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</si>
  <si>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</si>
  <si>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</si>
  <si>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</si>
  <si>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</si>
  <si>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313</t>
  </si>
  <si>
    <t>PRESTAR SERVICIO DE PREPARACIÓN, ENTREGA DE ALIMENTOS Y APOYO LOGÍSTICO PARA EL DESARROLLO DE LAS ACTIVIDADES QUE SE LLEVEN A CABO EN EL CONCEJO MUNICIPAL DE DESARROLLO RURAL (CMDR) EN EL MUNICIPIO DE CARTAGO</t>
  </si>
  <si>
    <t>PRESTAR SERVICIOS PROFESIONALES PARA FORTALECER CAPACIDADES, HABILIDADES, ACTITUDES Y CONOCIMIENTO DEL TALENTO HUMANO EN SALUD EN LAS INSTITUCIONES PRESTADORAS DE SERVICIOS DE SALUD ORIENTADAS A MEJORAR LA CALIDAD DE LOS SERVICIOS OFERTADOS EN EL MUNICIPIO DE CARTAGO</t>
  </si>
  <si>
    <t>PRESTAR LOS SERVICIOS PROFESIONALES COMO TRABAJADOR SOCIAL A LA OFICINA DE LIBERTAD RELIGIOSA DEL MUNICIPIO DE CARTAGO, COMO LIDER ENCUESTADOR PARA LA ACTUALIZACION DE LA CARACTERIZACION DE LOS ENTES RELIGIOSOS DEL MUNICIPIO DE CARTAGO</t>
  </si>
  <si>
    <t>PRESTACIÓN DE SERVICIOS DE APOYO COMO OPERADOR DE MAQUINARIA PESADA (MOTONIVELADORA) DEL MUNICIPIO DE CARTAGO VALLE, en ejecución del proyecto: "APOYO A LA GESTIÓN DE LA SECRETARIA DE INFRAESTRUCTURA DEL MUNICIPIO DE CARTAGO"</t>
  </si>
  <si>
    <t>PRESTACIÓN DE LOS SERVICIOS DE APOYO A LA OFICINA DE PRENSA Y COMUNICACIONES PARA LA PUBLICACIÓN DE PROGRAMAS INSTITUCIONALES Y NOTAS INFORMATIVAS EN LOS ESPACIOS DE DIFUSIÓN DEL MEDIO REPORTANDO, DE ACUERDO CON LAS ESPECIFICACIONES TÉCNICAS, EN CUMPLIMIENTO DE LA ESTRATEGIA INSTITUCIONAL DE INFORMACIÓN DE LA GESTIÓN ADMINISTRATIVA DEL MUNICIPIO DE CARTAGO VALLE</t>
  </si>
  <si>
    <t>GERENCIA DE RECURSOS PARA LLEVAR A CABO LAS OBRAS DE REPARACON, ADECUACIÓN Y MANTENIMIENTO DE LA CASA DE JUSTICIA Y EDIFICIO CENTRAL ALCALDIA MUNICIPAL DEL MUNICIPIO DE CARTAGO VALLE DEL CAUCA.</t>
  </si>
  <si>
    <t>SUMINISTRO DE ALIMENTACIÓN Y HOSPEDAJE A LA FUERZA PUBLICA (POLICÍA NACIONAL Y PERSONAL DE APOYO) EN CUMPLIMIENTO DE SUS LABORES MISIONAL EN EL MUNICIPIO DE CARTAGO VALLE DEL CAUCA</t>
  </si>
  <si>
    <t>PRESTAR LOS SERVICIOS DE APOYO A LA GESTIÓN LOGÍSTICA PARA LLEVAR A CABO LA CELEBRACIÓN DEL DÍA DEL SERVIDOR PÚBLICO 2024 DEL MUNICIPIO DE CARTAGO</t>
  </si>
  <si>
    <t>ARRENDAMIENTO DEL BIEN INMUEBLE UBICADO EN LA CARRERA 2 No. 12-50 DEL MUNICIPIO DE CARTAGO, DESTINADO AL FUNCIONAMIENTO DE LA SECRETARIA DE EDUCACION.</t>
  </si>
  <si>
    <t>PRESTAR LOS SERVICIOS PROFESIONALES A LA SUBSECRETARIA DEL DEPORTE Y LA RECREACIÓN, COMO APOYO EN LAS ACTIVIDADES RELACIONADAS CON FOMENTO A LA RECREACIÓN, LA ACTIVIDAD FÍSICA Y EL DEPORTE, EN DESARROLLO DEL PROYECTO DENOMINADO: "FORTALECIMIENTO DE LOS PROGRAMAS DE DEPORTE, RECREACIÓN Y APROVECHAMIENTO DEL TIEMPO LIBRE EN EL MUNICIPIO DE CARTAGO"</t>
  </si>
  <si>
    <t>PRESTAR LOS SERVICIOS COMO LICENCIADO EN EDUCACIÓN FÍSICA, RECREACIÓN Y DEPORTE A LA SUBSECRETARIA DEL DEPORTE Y LA RECREACIÓN EN EL MÉTODO DE RECREACIÓN ACTIVIDAD FÍSICA Y APROVECHAMIENTO DEL TIEMPO LIBRE EN ADULTOS MAYORES DEL MUNICIPIO DE CARTAGO, EN DESARROLLO DEL PROYECTO DENOMINADO "FORTALECIMIENTO DE LOS PROGRAMAS DE DEPORTE, RECREACIÓN Y APROVECHAMIENTO DEL TIEMPO LIBRE EN EL MUNICIPIO DE CARTAGO"</t>
  </si>
  <si>
    <t>PRESTACIÓN DE SERVICIOS PROFESIONALES COMO CONTADOR PÚBLICO, PARA BRINDAR APOYO A LA DIRECCIÓN DE TESORERÍA, EN LA ADMINISTRACIÓN Y CONTROL DE MOVIMIENTOS BANCARIOS DE DEDUCCIONES, RETENCIONES Y CUENTAS DE DESTINACIÓN ESPECÍFICA, QUE GARANTICEN EL ADECUADO PROCESO DE CIERRE FISCAL, EN EJECUCIÓN DEL PROYECTO: "FORTALECIMIENTO Y MODERNIZACIÓN DE LAS FINANZAS Y LA GESTIÓN TRIBUTARIA DEL MUNICIPIO DE CARTAGO."</t>
  </si>
  <si>
    <t xml:space="preserve"> 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</si>
  <si>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PRESTAR LOS SERVICIOS COMO FUNDAMENTADOR DE FUTBOL FEMENINO A LA SUBSECRETARIA DEL DEPORTE Y LA RECREACIÓN, EN DESARROLLO DEL PROYECTO DENOMINADO "FORTALECIMIENTO DE LOS PROGRAMAS DE DEPORTE, RECREACIÓN Y APROVECHAMIENTO DEL TIEMPO LIBRE EN EL MUNICIPIO DE CARTAGO</t>
  </si>
  <si>
    <t>PRESTAR LOS SERVICIOS COMO FUNDAMENTADOR DE AEROBICOS A LA SUBSECRETARIA DEL DEPORTE Y LA RECREACIÓN, EN DESARROLLO DEL PROYECTO DENOMINADO "FORTALECIMIENTO DE LOS PROGRAMAS DE DEPORTE, RECREACIÓN Y APROVECHAMIENTO DEL TIEMPO LIBRE EN EL MUNICIPIO DE CARTAGO"</t>
  </si>
  <si>
    <t>PRESTAR LOS SERVICIOS COMO FUNDAMENTADOR DE FUTBOL DE SALÓN A LA SUBSECRETARIA DEL DEPORTE Y LA RECREACIÓN, EN DESARROLLO DEL PROYECTO DENOMINADO "FORTALECIMIENTO DE LOS PROGRAMAS DE DEPORTE, RECREACIÓN Y APROVECHAMIENTO DEL TIEMPO LIBRE EN EL MUNICIPIO DE CARTAGO".</t>
  </si>
  <si>
    <t>PRESTAR LOS SERVICIOS DE APOYO A LA GESTION A LA OFICINA DE LIBERTAD RELIGIOSA ADSCRITAA LA SECRETARIA DE DESARROLLO SOCIAL, HUMANO TERRITORIO Y PARTICIPACIÓN CIUDADANA DEL MUNICIPIO DE CARTAGO, COMO ENCUESTADOR PARA LA ELABORACIÓN DE LA CARACTERIZACIÓN DE LOS ENTES RELIGIOSOS DEL MUNICIPIO DE CARTAGO VALLE DEL CAUCA.</t>
  </si>
  <si>
    <t>PRESTACIÓN DE SERVICIOS PARA LA OPERACIÓN DEL PROGRAMA DE ALIMENTACIÓN ESCOLAR - PAE, PARA GARANTIZAR EL ACCESO CON PERMANENCIA DE LOS NIÑOS, NIÑAS, ADOLESCENTES Y JÓVENES REGISTRADOS Y FOCALIZADOS EN EL SISTEMA INTEGRADO DE MATRÍCULA (SIMAT) COMO ESTUDIANTES DE LAS INSTITUCIONES EDUCATIVAS OFICIALES DEL MUNICIPIO DE CARTAGO, VALLE DEL CAUCA, VIGENCIA 2024.</t>
  </si>
  <si>
    <t>PRESTAR LOS SERVICIOS DE APOYO A LA GESTIÓN A LA OFICINA DE LIBERTAD RELIGIOSA ADSCRITA A LA SECRETARIA DE DESARROLLO SOCIAL, HUMANO, TERRITORIO Y PARTICIPACIÓN CIUDADANA DEL MUNICIPIO DE CARTAGO, COMO ENCUESTADOR PARA LA ELABORACIÓN DE LA CARACTERIZACIÓN DE LOS ENTES RELIGIOSOS DEL MUNICIPIO DE CARTAGO VALLE DEL CAUCA</t>
  </si>
  <si>
    <t>PRESTAR LOS SERVICIOS PROFESIONALES COMO APOYO A LA SECRETARIA DE HACIENDA Y GESTIÓN FINANCIERA EN LA RENDICIÓN DE LOS INFORMES A LOS DIFERENTES ENTES DE CONTROL Y EN ACTIVIDADES DE FORTALECIMIENTO FINANCIERO, EN EJECUCIÓN DEL PROYECTO: "FORTALECIMIENTO Y MODERNIZACIÓN DE LAS FINANZAS Y LA GESTIÓN TRIBUTARIA DEL MUNICIPIO DE CARTAGO</t>
  </si>
  <si>
    <t xml:space="preserve"> APOYAR LA SECRETARIA DE HACIENDA Y GESTIÓN FINANCIERA, EN LA LIQUIDACIÓN, NOTIFICACIÓN Y SOCIALIZACIÓN DEL PROCESO DE COBRO DE LA PLUSVALÍA Y CARGAS URBANÍSTICAS SEGÚN LO ESTABLECIDO EN LOS ACUERDOS 035 DE 2022 Y 025 DE 2023, EN EJECUCIÓN DEL PROYECTO: FORTALECIMIENTO Y MODERNIZACIÓN DE LAS FINANZAS Y LA GESTIÓN TRIBUTARIA DEL MUNICIPIO DE CARTAGO</t>
  </si>
  <si>
    <t>PRESTAR LOS SERVICIOS PROFESIONALES A LA SECRETARIA DE GOBIERNO SEGURIDAD Y CONVIVENCIA CIUDADANA DEL MUNICIPIO DE CARTAGO, COMO APOYO EN LAS DIFERENTES FUNCIONES Y COMPETENCIAS RELACIONADAS CON LA IMPLEMENTACIÓN DEL PLAN INTEGRAL DE SEGURIDAD Y CONVIVENCIA CIUDADANA - PISCC, EN EJECUCIÓN DEL PROYECTO DENOMINADO "IMPLEMENTACIÓN DEL PLAN INTEGRAL DE SEGURIDAD Y CONVIVENCIA CIUDADANA PISCC EN EL MUNICIPIO DE CARTAGO".</t>
  </si>
  <si>
    <t>PRESTACIÓN DE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</si>
  <si>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GERENCIA DE RECURSOS PARA REALIZAR LAS OBRAS DE MEJORAMIENTO DE LA MALLA VIAL MEDIANTE LA INSTALACION DE CARPETA ASFALTICA, BACHEO Y PARCHEO EN ASFALTO, MUNIICIPIO DE CARTAGO</t>
  </si>
  <si>
    <t>PRESTACIÓN DE SERVICIOS PROFESIONALES A LA SECRETARIA DE EDUCACIÓN MUNICIPAL PARA OPTIMIZAR LA PREPARACIÓN DE LOS ESTUDIANTES DE GRADO ONCE (11) QUE PRESENTAN LAS PRUEBAS SABER DE LAS INSTITUCIONES EDUCATIVAS OFICIALES DEL MUNICIPIO DE CARTAGO.</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</si>
  <si>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</si>
  <si>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PRESTACIÓN DE LOS SERVICIOS DE APOYO A LA OFICINA DE PRENSA Y COMUNICACIONES PARA LA PUBLICACIÓN DE PROGRAMAS INSTITUCIONALES Y NOTAS INFORMATIVAS EN LOS ESPACIOS INFORMATIVOS NOTICIAS CARTAGO, COMO ESTRATEGIA INSTITUCIONAL DE DIVULGACIÓN DE LA GESTIÓN ADMINISTRATIVA DEL MUNICIPIO DE CARTAGO VALLE</t>
  </si>
  <si>
    <t>PRESTACION DE LOS SERVICIOS DE APOYO A LA OFICINA DE PRENSA Y COMUNICACIONES PARA LA PUBLICACION DE PROGRAMAS INSTITUCIONALES Y NOTAS INFORMATIVAS EN LOS ESPACIOS DE DIFUSIÓN DEL CANAL CNC, DE ACUERDO CON LAS ESPECIFICACIONES TÉCNICAS, EN CUMPLIMIENTO DE LA ESTRATEGIA INSTITUCIONAL DE INFORMACIÓN DE LA GESTIÓN ADMINISTRATIVA DEL MUNICIPIO DE CARTAGO VALLE</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</si>
  <si>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</si>
  <si>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 xml:space="preserve"> PRESTAR LOS SERVICIOS COMO ENCUESTADOR DEL ÁREA DEL SISBEN EN DESARROLLO DEL PROYECTO: FORTALECIMIENTO PROFESIONAL, TÉCNICO Y ADMINISTRATIVO DE LA SECRETARIA DE PLANEACIÓN Y MEDIO AMBIENTE DEL MUNICIPIO DE CARTAGO.</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</si>
  <si>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</si>
  <si>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 xml:space="preserve"> PRESTAR LOS SERVICIOS PROFESIONALES COMO ABOGADO A LA SECRETARÍA JURÍDICA EN EL ÁREA DE RÉGIMEN ADMINISTRATIVO MUNICIPAL Y EN TRÁMITES DE NOTARIA Y REGISTRO, EN DESARROLLO DEL PROYECTO DENOMINADO "APOYO PROFESIONAL Y/O ASISTENCIAL PARA EL FORTALECIMIENTO DE LA CAPACIDAD Y GESTION INSTITUCIONAL DE LA SECRETARIA JURIDICA DEL MUNICIPIO DE CARTAGO"</t>
  </si>
  <si>
    <t>PRESTAR LOS SERVICIOS COMO ABOGADO PARA APOYAR A LAS DEPENDENCIAS O SECRETARÍAS DE LA ADMINISTRACIÓN MUNICIPAL EN LOS DIFERENTES TRAMITES RELACIONADOS CON TEMAS SINDICALES, EN DESARROLLO DEL PROYECTO DENOMINADO "APOYO PROFESIONAL Y/O ASISTENCIAL PARA EL FORTALECIMIENTO DE LA CAPACIDAD Y GESTION INSTITUCIONAL DE LA SECRETARIA JURIDICA DEL MUNICIPIO DE CARTAGO"</t>
  </si>
  <si>
    <t xml:space="preserve"> 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</si>
  <si>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PRESTAR LOS SERVICIOS DE INTERMEDIACIÓN Y ASESORÍA TÉCNICA INTEGRAL EN LA CONTRATACIÓN Y MANEJO DE LAS PÓLIZAS QUE CONFORMAN EL PROGRAMA DE SEGUROS PARA LA PROTECCIÓN DE LOS ACTIVOS, BIENES E INTERESES PATRIMONIALES DEL MUNICIPIO DE CARTAGO, VALLE DEL CAUCA</t>
  </si>
  <si>
    <t>PRESTAR LOS SERVICIOS PROFESIONALES PARA EL APOYO EN DIFERENTES FUNCIONES Y COMPETENCIAS A CARGO DE LA SECRETARÍA DE HACIENDA Y GESTIÓN FINANCIERA Y SUS DEPENDENCIAS ADSCRITAS, EN EJECUCIÓN DEL PROYECTO: "FORTALECIMIENTO Y MODERNIZACIÓN DE LAS FINANZAS Y LA GESTIÓN TRIBUTARIA DEL MUNICIPIO DE CARTAGO.</t>
  </si>
  <si>
    <t>PRESTAR LOS SERVICIOS DE AUXILIAR DE LA JUSTICIA COMO SECUESTRE EN LAS DILIGENCIAS DECRETADAS DENTRO DE LOS PROCESOS DE JURISDICCIÓN COACTIVA QUE ADELANTA LA DIRECCIÓN DE TESORERÍA DE LA SECRETARIA DE HACIENDA Y GESTIÓN FINANCIERA</t>
  </si>
  <si>
    <t>PRESTAR LOS SERVICIOS PROFESIONALES COMO ADMINISTRADOR PÚBLICO A LA SECRETARIA DE DESARROLLO SOCIAL, HUMANO, TERRITORIO Y PARTICIPACIÓN CIUDADANA DEL MUNICIPIO DE CARTAGO, EN LOS DIFERENTES TRÁMITES A CARGO DE ESTA</t>
  </si>
  <si>
    <t>PRESTAR LOS SERVICIOS COMO ABOGADO PARA BRINDAR APOYO EN LOS DIFERENTES TRAMITES A CARGO DE LA DIRECCIÓN TIC DEL MUNICIPIO DE CARTAGO</t>
  </si>
  <si>
    <t>PRESTAR LOS SERVICIOS PROFESIONALES PARA LA CAPACITACIÓN Y/O FORMACIÓN DE DOCENTES DE ACUERDO CON EL PLAN TERRITORIAL DE FORMACIÓN Y CAPACITACIÓN DOCENTE DEL MUNICIPIO DE CARTAGO VALLE DEL CAUCA</t>
  </si>
  <si>
    <t>PRESTACIÓN DE SERVICIOS DE APOYO LOGÍSTICO A LA SUBSECRETARIA DE CULTURA, PARA LA REALIZACIÓN DEL EVENTO CULTURAL "XXVIII FESTIVAL NACIONAL DE FAMILIAS QUE CANTAN, EN CONMEMORACIÓN DE LOS 484 AÑOS DE FUNDACIÓN DEL MUNICIPIO DE CARTAGO"</t>
  </si>
  <si>
    <t>PRESTAR LOS SERVICIOS PROFESIONALES COMO ABOGADO A LA UNIDAD MUNICIPAL PARA LA GESTIÓN DEL RIEGO DE DESASTRES DEL MUNICIPIO DE CARTAGO, EN EL PROYECTO DENOMINADO "IMPLEMENTACION DE ESTRATEGIAS QUE FORTALEZCAN LA OFICINA DE GESTION DEL RIESGO, LA REDUCCION Y MITIGACION DE RIESGO EN EL MUNICIPIO DE CARTAGO"</t>
  </si>
  <si>
    <t>PRESTAR LOS SERVICIOS PROFESIONALES COMO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</si>
  <si>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PRESTAR LOS SERVICIOS PROFESIONALES EN LA ELABORACIÓN Y REVISIÓN DE ESTUDIOS DE SECTOR Y DEMÁS TRÁMITES RELACIONADOS CON LOS PROCESOS DE CONTRATACIÓN, EN DESARROLLO DEL PROYECTO DENOMINADO "APOYO PROFESIONAL Y/O ASISTENCIAL PARA EL FORTALECIMIENTO DE LA CAPACIDAD Y GESTIÓN INSTITUCIONAL DE LA SECRETARIA JURÍDICA DEL MUNICIPIO DE CARTAGO</t>
  </si>
  <si>
    <t>PRESTAR LOS SERVICIOS PROFESIONALES COMO ABOGADO PARA EL APOYO EN LAS DIFERENTES FUNCIONES Y COMPETENCIAS A CARGO DE LA UNIDAD DE DEFENSA JUDICIAL DEL MUNICIPIO DE CARTAGO, EN DESARROLLO DEL PROYECTO DENOMINADO "APOYO PROFESIONAL Y/O ASISTENCIAL PARA EL FORTALECIMIENTO DE LA CAPACIDAD Y GESTION INSTITUCIONAL DE LA SECRETARIA JURIDICA DEL MUNICIPIO DE CARTAGO</t>
  </si>
  <si>
    <t>PRESTAR LOS SERVICIOS DE UN PROFESIONAL EN SALUD OCUPACIONAL CON ESPECIALIZACIÓN EN ARÉAS ADMINISTRATIVAS COMO APOYO A LA GESTION EN LA OFICINA DE RECURSOS FISICOS</t>
  </si>
  <si>
    <t>PRESTAR LOS SERVICIOS PROFESIONALES COMO ABOGADO A LA SECRETARIA DE DESARROLLO SOCIAL, HUMANO, TERRITORIO Y PARTICIPACIÓN CIUDADANA DEL MUNICIPIO DE CARTAGO, EN LOS DIFERENTES TRÁMITES A CARGO DE ESTA</t>
  </si>
  <si>
    <t>PRESTAR LOS SERVICIOS COMO ABOGADO PARA LA REPRESENTACIÓN JUDICIAL Y EXTRAJUDICIAL EN LOS DISTINTOS PROCESOS EN LOS QUE EL MUNICIPIO SEA PARTE, EN DESARROLLO DEL PROYECTO DENOMINADO "APOYO PROFESIONAL Y/O ASISTENCIAL PARA EL FORTALECIMIENTO DE LA CAPACIDAD Y GESTIÓN INSTITUCIONAL DE LA SECRETARIA JURÍDICA DEL MUNICIPIO DE CARTAGO"</t>
  </si>
  <si>
    <t>PRESTAR LOS SERVICIOS DE APOYO A LA GESTIÓN A LA DIRECCIÓN DE TERRITORIOS GRUPOS SOCIALES DE LA SECRETARIA DE DESARROLLO SOCIAL, HUMANO, TERRITORIO Y PARTICIPACIÓN CIUDADANA DEL MUNICIPIO DE CARTAGO, COMO APOYO ADMINISTRATIVO EN LOS DIFERENTES TRÁMITES A CARGO DE ESTÁ.</t>
  </si>
  <si>
    <t>PRESTACIÓN DE SERVICIOS PROFESIONALES COMO ABOGADO, PARA APOYAR A LA SECRETARÍA DE HACIENDA Y GESTIÓN FINANCIERA EN LOS DIFERENTES TRÁMITES A CARGO DE ESTA, DERIVADO DEL PROYECTO DENOMINADO: "FORTALECIMIENTO Y MODERNIZACION DE LAS FINANZAS Y LA GESTIÓN TRIBUTARIA DEL MUNICPIO DE CARTAGO</t>
  </si>
  <si>
    <t>PRESTAR LOS SERVICIOS COMO ABOGADO EN LA CASA DE JUSTICIA DEL MUNICIPIO DE CARTAGO DERIVADO DEL PROYECTO "FORTALECIMIENTO DE LOS PROCESOS ADMINISTRATIVOS DE LA CASA DE JUSTICIA DEL MUNICIPIO DE CARTAGO"</t>
  </si>
  <si>
    <t>PRESTACIÓN DE SERVICIOS PROFESIONALES COMO APOYO EN LAS DIFERENTES FUNCIONES Y COMPETENCIAS A CARGO DE LA SECRETARÍA GENERAL DEL MUNICIPIO DE CARTAGO</t>
  </si>
  <si>
    <t>PRESTAR LOS SERVICIOS COMO FUNDAMENTADOR DE HÁBITOS Y ESTILOS DE VIDA SALUDABLES LA SUBSECRETARIA DEL DEPORTE Y LA RECREACIÓN, EN DESARROLLO DEL PROYECTO DENOMINADO "FORTALECIMIENTO DE LOS PROGRAMAS DE DEPORTE, RECREACIÓN Y APROVECHAMIENTO DEL TIEMPO LIBRE EN EL MUNICIPIO DE CARTAGO".</t>
  </si>
  <si>
    <t>PRESTAR LOS SERVICIOS COMO PROFESIONAL EN CIENCIAS DEL DEPORTE Y LA RECREACIÓN A LA SUBSECRETARIA DEL DEPORTE Y LA RECREACIÓN EN EL MÉTODO DE RECREACIÓN ACTIVIDAD FÍSICA Y APROVECHAMIENTO DEL TIEMPO LIBRE EN ADULTOS MAYORES DEL MUNICIPIO DE CARTAGO, EN DESARROLLO DEL PROYECTO DENOMINADO "FORTALECIMIENTO DE LOS PROGRAMAS DE DEPORTE, RECREACIÓN Y APROVECHAMIENTO DEL TIEMPO LIBRE EN EL MUNICIPIO DE CARTAGO"</t>
  </si>
  <si>
    <t>PRESTAR LOS SERVICIOS PROFESIONALES PARA LA REALIZACIÓN DE LOS EXÁMENES MÉDICOS OCUPACIONALES Y EXÁMENES COMPLEMENTARIOS PERIÓDICOS, INGRESO Y EGRESO, PARA LOS FUNCIONARIOS DE LA ALCALDÍA MUNICIPAL DE CARTAGO, ASÍ COMO CUALQUIER TIPO DE EXAMEN QUE SEA NECESARIO PARA EL CUMPLIMIENTO DEL SISTEMA DE GESTIÓN DE SEGURIDAD Y SALUD EN EL TRABAJO</t>
  </si>
  <si>
    <t>PRESTAR SERVICIOS PROFESIONALES PARA REALIZAR ACTIVIDADES EN LA DIRECCIÓN DE RENTAS DE LA SECRETARIA DE HACIENDA, EN LOS PROCESOS DE: COBRO PERSUASIVO DEL IMPUESTO PREDIAL UNIFICADO Y ACTIVIDADES REQUERIDAS PARA LA LIQUIDACIÓN DEL IMPUESTO DE ALUMBRADO PÚBLICO EN EL MUNICIPIO DE CARTAGO</t>
  </si>
  <si>
    <t>PRESTAR LOS SERVICIOS PROFESIONALES Y DE APOYO PARA EL FORTALECIMIENTO A LA GESTIÓN EN EL ÁREA ADMINISTRATIVA DE LA CASA DE JUSTICIA DEL MUNICIPIO DE CARTAGO VALLE DEL CAUCA</t>
  </si>
  <si>
    <t>PRESTAR SERVICIOS DE APOYO LOGÍSTICO PARA LA CONMEMORACIÓN DE LA SEMANA DE LA JUVENTUD MEDIANTE LA REALIZACIÓN DE EVENTOS ARTÍSTICOS, CULTURALES, FORMATIVOS Y RECREATIVOS DIRIGIDOS A ADOLESCENTES Y JÓVENES DE LAS ZONAS RURAL Y URBANA DEL MUNICIPIO DE CARTAGO, VALLE DEL CAUCA, EN 2024</t>
  </si>
  <si>
    <t>PRESTAR LOS SERVICIOS DE APOYO LOGÍSTICO EN LA REALIZACIÓN DE ACTIVIDADES DE FORTALECIMIENTO DE LA PARTICIPACIÓN CIUDADANA Y GARANTÍA DE LOS DERECHOS EN EL MUNICIPIO DE CARTAGO VALLE DEL CAUCA</t>
  </si>
  <si>
    <t>PRESTAR LOS SERVICIOS COMO ABOGADO EN LA CASA DE JUSTICIA DEL MUNICIPIO DE CARTAGO DERIVADO DEL PROYECTO FORTALECIMIENTO DE LOS PROCESOS ADMINISTRATIVOS DE LA CASA DE JUSTICIA DEL MUNICIPIO DE CARTAGO</t>
  </si>
  <si>
    <t>PRESTAR LOS SERVICIOS PROFESIONALES Y DE APOYO PARA EL FORTALECIMIENTO A LA GESTION EN EL AREA ADMINISTRATIVA DE LA CASA DE JUSTICIA DEL MUNICIPIO DE CARTAGO VALLE.</t>
  </si>
  <si>
    <t>PRESTAR LOS SERVICIOS PROFESIONALES PARA LA ACTUALIZACIÓN Y CAPACITACIÓN DE LOS PLANES ESCOLARES DE GESTIÓN DEL RIESGO (PEGR) Y EN GESTIÓN INTEGRAL DEL RIESGO (GIRE) DE LAS INSTITUCIONES EDUCATIVAS OFICIALES DEL MUNICIPIO DE CARTAGO, VALLE DEL CAUCA.</t>
  </si>
  <si>
    <t>PRESTACIÓN DE SERVICIOS EN EL PROCESO DE COBRO PERSUASIVO DEL IMPUESTO PREDIAL UNIFICADO DE LA DIRECCIÓN DE RENTAS, EN DESARROLLO DEL "PLAN DE CHOQUE DE CARTERA" APROBADO POR LA SECRETARIA DE HACIENDA, PARA EL FORTALECIMIENTO DE LA GESTIÓN TRIBUTARIA EN EL MUNICIPIO DE CARTAGO</t>
  </si>
  <si>
    <t>PRESTACIÓN DE SERVICIOS EN EL PROCESO DE COBRO PERSUASIVO DEL IMPUESTO PREDIAL UNIFICADO DE LA DIRECCIÓN DE RENTAS, EN DESARROLLO DEL PLAN DE CHOQUE DE CARTERA APROBADO POR LA SECRETARIA DE HACIENDA, PARA EL FORTALECIMIENTO DE LA GESTIÓN TRIBUTARIA EN EL MUNICIPIO DE CARTAGO.</t>
  </si>
  <si>
    <t>PRESTACIÓN DE SERVICIOS DE APOYO LOGÍSTICO PARA DECORAR, REALIZAR MONTAJE Y DESMONTAJE DEL STAND PARA LA PARTICIPACIÓN DEL MUNICIPIO DE CARTAGO COMO EXPÓSITOS EN LA SÉPTIMA VERSIÓN DE LA FERIA ESPECIALIZADA DE TURISMO: COLOMBIA TRAVEL EXPO MEDELLIN 2024.</t>
  </si>
  <si>
    <t>PRESTAR LOS SERVICIOS DE APOYO A LA GESTIÓN COMO GUARDA BOSQUES A LA SUBSECRETARIA DE MEDIO AMBIENTE, DESARROLLO SUSTENTABLE Y AGROPECUARIO DEL MUNICIPIO DE CARTAGO</t>
  </si>
  <si>
    <t>PRESTAR LOS SERVICIOS COMO FUNDAMENTADOR DE AEROBICOS A LA SUBSECRETARIA DEL DEPORTE Y LA RECREACIÓN, EN DESARROLLO DEL PROYECTO DENOMINADO "FORTALECIMIENTO DE LOS PROGRAMAS DE DEPORTE, RECREACIÓN Y APROVECHAMIENTO DEL TIEMPO LIBRE EN EL MUNICIPIO DE CARTAGO</t>
  </si>
  <si>
    <t>PRESTAR LOS SERVICIOS PROFESIONALES Y LOGÍSTICOS A LA SECRETARÍA DE EDUCACIÓN PARA LA REALIZACIÓN DEL XXII FORO EDUCATIVO MUNICIPAL: "RETOS PARA UNA EDUCACIÓN ENMARCADA EN LOS CAMBIOS TECNOLÓGICOS Y HUMANOS NECESARIOS, A LA LUZ DEL PLAN DE DESARROLLO MUNICIPAL Y NACIONAL</t>
  </si>
  <si>
    <t>PRESTAR LOS SERVICIOS DE APOYO EN LA GESTIÓN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</si>
  <si>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PRESTAR LOS SERVICIOS COMO ABOGADA EN LA CASA DE JUSTICIA DEL MUNICIPIO DE CARTAGO DERIVADO DEL PROYECTO "FORTALECIMIENTO DE LOS PROCESOS ADMINISTRATIVOS DE LA CASA DE JUSTICIA DEL MUNICIPIO DE CARTAGO".</t>
  </si>
  <si>
    <t>PRESTAR LOS SERVICIOS EN LA SUBSECRETARIA DE MEDIO AMBIENTE COMO APOYO A LA GESTIÓN EN FUNCIONES DE SEGUIMIENTO A PARQUES Y ZONAS VERDES DEL MUNICIPIO DE CARTAGO VALLE DEL CAUCA</t>
  </si>
  <si>
    <t>https://community.secop.gov.co/Public/Tendering/ContractDetailView/Index?UniqueIdentifier=CO1.PCCNTR.6495012</t>
  </si>
  <si>
    <t>https://community.secop.gov.co/Public/Tendering/ContractDetailView/Index?UniqueIdentifier=CO1.PCCNTR.6494857</t>
  </si>
  <si>
    <t>https://community.secop.gov.co/Public/Tendering/ContractDetailView/Index?UniqueIdentifier=CO1.PCCNTR.6503259</t>
  </si>
  <si>
    <t>https://community.secop.gov.co/Public/Tendering/ContractDetailView/Index?UniqueIdentifier=CO1.PCCNTR.6502198</t>
  </si>
  <si>
    <t>https://community.secop.gov.co/Public/Tendering/ContractDetailView/Index?UniqueIdentifier=CO1.PCCNTR.6512621</t>
  </si>
  <si>
    <t>https://community.secop.gov.co/Public/Tendering/ContractDetailView/Index?UniqueIdentifier=CO1.PCCNTR.6514368</t>
  </si>
  <si>
    <t>https://community.secop.gov.co/Public/Tendering/ContractDetailView/Index?UniqueIdentifier=CO1.PCCNTR.6519370</t>
  </si>
  <si>
    <t>https://community.secop.gov.co/Public/Tendering/ContractDetailView/Index?UniqueIdentifier=CO1.PCCNTR.6534547</t>
  </si>
  <si>
    <t>https://community.secop.gov.co/Public/Tendering/ContractDetailView/Index?UniqueIdentifier=CO1.PCCNTR.6556107</t>
  </si>
  <si>
    <t>https://community.secop.gov.co/Public/Tendering/ContractDetailView/Index?UniqueIdentifier=CO1.PCCNTR.6557047</t>
  </si>
  <si>
    <t>https://community.secop.gov.co/Public/Tendering/ContractDetailView/Index?UniqueIdentifier=CO1.PCCNTR.6560512</t>
  </si>
  <si>
    <t>https://community.secop.gov.co/Public/Tendering/ContractDetailView/Index?UniqueIdentifier=CO1.PCCNTR.6564625</t>
  </si>
  <si>
    <t>https://community.secop.gov.co/Public/Tendering/ContractDetailView/Index?UniqueIdentifier=CO1.PCCNTR.6564673</t>
  </si>
  <si>
    <t>https://community.secop.gov.co/Public/Tendering/ContractDetailView/Index?UniqueIdentifier=CO1.PCCNTR.6564967</t>
  </si>
  <si>
    <t>https://community.secop.gov.co/Public/Tendering/ContractDetailView/Index?UniqueIdentifier=CO1.PCCNTR.6565547</t>
  </si>
  <si>
    <t>https://community.secop.gov.co/Public/Tendering/ContractDetailView/Index?UniqueIdentifier=CO1.PCCNTR.6566313</t>
  </si>
  <si>
    <t>https://community.secop.gov.co/Public/Tendering/ContractDetailView/Index?UniqueIdentifier=CO1.PCCNTR.6566345</t>
  </si>
  <si>
    <t>https://community.secop.gov.co/Public/Tendering/ContractDetailView/Index?UniqueIdentifier=CO1.PCCNTR.6566568</t>
  </si>
  <si>
    <t>https://community.secop.gov.co/Public/Tendering/ContractDetailView/Index?UniqueIdentifier=CO1.PCCNTR.6566356</t>
  </si>
  <si>
    <t>https://community.secop.gov.co/Public/Tendering/ContractDetailView/Index?UniqueIdentifier=CO1.PCCNTR.6566810</t>
  </si>
  <si>
    <t>https://community.secop.gov.co/Public/Tendering/ContractDetailView/Index?UniqueIdentifier=CO1.PCCNTR.6567611</t>
  </si>
  <si>
    <t>https://community.secop.gov.co/Public/Tendering/ContractDetailView/Index?UniqueIdentifier=CO1.PCCNTR.6571008</t>
  </si>
  <si>
    <t>https://community.secop.gov.co/Public/Tendering/ContractDetailView/Index?UniqueIdentifier=CO1.PCCNTR.6568650</t>
  </si>
  <si>
    <t>https://community.secop.gov.co/Public/Tendering/ContractDetailView/Index?UniqueIdentifier=CO1.PCCNTR.6568428</t>
  </si>
  <si>
    <t>https://community.secop.gov.co/Public/Tendering/ContractDetailView/Index?UniqueIdentifier=CO1.PCCNTR.6568097</t>
  </si>
  <si>
    <t>https://community.secop.gov.co/Public/Tendering/ContractDetailView/Index?UniqueIdentifier=CO1.PCCNTR.6570730</t>
  </si>
  <si>
    <t>https://community.secop.gov.co/Public/Tendering/ContractDetailView/Index?UniqueIdentifier=CO1.PCCNTR.6570658</t>
  </si>
  <si>
    <t>https://community.secop.gov.co/Public/Tendering/ContractDetailView/Index?UniqueIdentifier=CO1.PCCNTR.6571669</t>
  </si>
  <si>
    <t>https://community.secop.gov.co/Public/Tendering/ContractDetailView/Index?UniqueIdentifier=CO1.PCCNTR.6582606</t>
  </si>
  <si>
    <t>https://community.secop.gov.co/Public/Tendering/ContractDetailView/Index?UniqueIdentifier=CO1.PCCNTR.6584119</t>
  </si>
  <si>
    <t>https://community.secop.gov.co/Public/Tendering/ContractDetailView/Index?UniqueIdentifier=CO1.PCCNTR.6583444</t>
  </si>
  <si>
    <t>https://community.secop.gov.co/Public/Tendering/ContractDetailView/Index?UniqueIdentifier=CO1.PCCNTR.6584801</t>
  </si>
  <si>
    <t>https://community.secop.gov.co/Public/Tendering/ContractDetailView/Index?UniqueIdentifier=CO1.PCCNTR.6585425</t>
  </si>
  <si>
    <t>https://community.secop.gov.co/Public/Tendering/ContractDetailView/Index?UniqueIdentifier=CO1.PCCNTR.6592832</t>
  </si>
  <si>
    <t>https://community.secop.gov.co/Public/Tendering/ContractDetailView/Index?UniqueIdentifier=CO1.PCCNTR.6594046</t>
  </si>
  <si>
    <t>https://community.secop.gov.co/Public/Tendering/ContractDetailView/Index?UniqueIdentifier=CO1.PCCNTR.6598327</t>
  </si>
  <si>
    <t>https://community.secop.gov.co/Public/Tendering/ContractDetailView/Index?UniqueIdentifier=CO1.PCCNTR.6597056</t>
  </si>
  <si>
    <t>https://community.secop.gov.co/Public/Tendering/ContractDetailView/Index?UniqueIdentifier=CO1.PCCNTR.6597465</t>
  </si>
  <si>
    <t>https://community.secop.gov.co/Public/Tendering/ContractDetailView/Index?UniqueIdentifier=CO1.PCCNTR.6598024</t>
  </si>
  <si>
    <t>https://community.secop.gov.co/Public/Tendering/ContractDetailView/Index?UniqueIdentifier=CO1.PCCNTR.6600557</t>
  </si>
  <si>
    <t>https://community.secop.gov.co/Public/Tendering/ContractDetailView/Index?UniqueIdentifier=CO1.PCCNTR.6602750</t>
  </si>
  <si>
    <t>https://community.secop.gov.co/Public/Tendering/ContractDetailView/Index?UniqueIdentifier=CO1.PCCNTR.6633425</t>
  </si>
  <si>
    <t>https://community.secop.gov.co/Public/Tendering/ContractDetailView/Index?UniqueIdentifier=CO1.PCCNTR.6638116</t>
  </si>
  <si>
    <t>https://community.secop.gov.co/Public/Tendering/ContractDetailView/Index?UniqueIdentifier=CO1.PCCNTR.6640574</t>
  </si>
  <si>
    <t>https://community.secop.gov.co/Public/Tendering/ContractDetailView/Index?UniqueIdentifier=CO1.PCCNTR.6649035</t>
  </si>
  <si>
    <t>https://community.secop.gov.co/Public/Tendering/ContractDetailView/Index?UniqueIdentifier=CO1.PCCNTR.6649618</t>
  </si>
  <si>
    <t>https://community.secop.gov.co/Public/Tendering/ContractDetailView/Index?UniqueIdentifier=CO1.PCCNTR.6649839</t>
  </si>
  <si>
    <t>https://community.secop.gov.co/Public/Tendering/ContractDetailView/Index?UniqueIdentifier=CO1.PCCNTR.6652745</t>
  </si>
  <si>
    <t>https://community.secop.gov.co/Public/Tendering/ContractDetailView/Index?UniqueIdentifier=CO1.PCCNTR.6653072</t>
  </si>
  <si>
    <t>https://community.secop.gov.co/Public/Tendering/ContractDetailView/Index?UniqueIdentifier=CO1.PCCNTR.6669460</t>
  </si>
  <si>
    <t>https://community.secop.gov.co/Public/Tendering/ContractDetailView/Index?UniqueIdentifier=CO1.PCCNTR.6675484</t>
  </si>
  <si>
    <t>https://community.secop.gov.co/Public/Tendering/ContractDetailView/Index?UniqueIdentifier=CO1.PCCNTR.6676095</t>
  </si>
  <si>
    <t>https://community.secop.gov.co/Public/Tendering/ContractDetailView/Index?UniqueIdentifier=CO1.PCCNTR.6678636</t>
  </si>
  <si>
    <t>https://community.secop.gov.co/Public/Tendering/ContractDetailView/Index?UniqueIdentifier=CO1.PCCNTR.6675512</t>
  </si>
  <si>
    <t>https://community.secop.gov.co/Public/Tendering/ContractDetailView/Index?UniqueIdentifier=CO1.PCCNTR.6675172</t>
  </si>
  <si>
    <t>https://community.secop.gov.co/Public/Tendering/ContractDetailView/Index?UniqueIdentifier=CO1.PCCNTR.6677568</t>
  </si>
  <si>
    <t>https://community.secop.gov.co/Public/Tendering/ContractDetailView/Index?UniqueIdentifier=CO1.PCCNTR.6687217</t>
  </si>
  <si>
    <t>https://community.secop.gov.co/Public/Tendering/ContractDetailView/Index?UniqueIdentifier=CO1.PCCNTR.6687678</t>
  </si>
  <si>
    <t>https://community.secop.gov.co/Public/Tendering/ContractDetailView/Index?UniqueIdentifier=CO1.PCCNTR.6690417</t>
  </si>
  <si>
    <t>https://community.secop.gov.co/Public/Tendering/ContractDetailView/Index?UniqueIdentifier=CO1.PCCNTR.6702961</t>
  </si>
  <si>
    <t>https://community.secop.gov.co/Public/Tendering/ContractDetailView/Index?UniqueIdentifier=CO1.PCCNTR.6703117</t>
  </si>
  <si>
    <t>https://community.secop.gov.co/Public/Tendering/ContractDetailView/Index?UniqueIdentifier=CO1.PCCNTR.6705750</t>
  </si>
  <si>
    <t>https://community.secop.gov.co/Public/Tendering/ContractDetailView/Index?UniqueIdentifier=CO1.PCCNTR.6705763</t>
  </si>
  <si>
    <t>https://community.secop.gov.co/Public/Tendering/ContractDetailView/Index?UniqueIdentifier=CO1.PCCNTR.6713770</t>
  </si>
  <si>
    <t>https://community.secop.gov.co/Public/Tendering/ContractDetailView/Index?UniqueIdentifier=CO1.PCCNTR.6723755</t>
  </si>
  <si>
    <t>https://community.secop.gov.co/Public/Tendering/ContractDetailView/Index?UniqueIdentifier=CO1.PCCNTR.6723411</t>
  </si>
  <si>
    <t>https://community.secop.gov.co/Public/Tendering/ContractDetailView/Index?UniqueIdentifier=CO1.PCCNTR.6724313</t>
  </si>
  <si>
    <t>https://community.secop.gov.co/Public/Tendering/ContractDetailView/Index?UniqueIdentifier=CO1.PCCNTR.6725193</t>
  </si>
  <si>
    <t>https://community.secop.gov.co/Public/Tendering/ContractDetailView/Index?UniqueIdentifier=CO1.PCCNTR.6725097</t>
  </si>
  <si>
    <t>https://community.secop.gov.co/Public/Tendering/ContractDetailView/Index?UniqueIdentifier=CO1.PCCNTR.6730666</t>
  </si>
  <si>
    <t>https://community.secop.gov.co/Public/Tendering/OpportunityDetail/Index?noticeUID=CO1.NTC.6668023</t>
  </si>
  <si>
    <t>https://community.secop.gov.co/Public/Tendering/ContractDetailView/Index?UniqueIdentifier=CO1.PCCNTR.6734491</t>
  </si>
  <si>
    <t>https://community.secop.gov.co/Public/Tendering/ContractDetailView/Index?UniqueIdentifier=CO1.PCCNTR.6734935</t>
  </si>
  <si>
    <t>https://community.secop.gov.co/Public/Tendering/ContractDetailView/Index?UniqueIdentifier=CO1.PCCNTR.6735607</t>
  </si>
  <si>
    <t>https://community.secop.gov.co/Public/Tendering/ContractDetailView/Index?UniqueIdentifier=CO1.PCCNTR.6741266</t>
  </si>
  <si>
    <t>https://community.secop.gov.co/Public/Tendering/ContractDetailView/Index?UniqueIdentifier=CO1.PCCNTR.6753002</t>
  </si>
  <si>
    <t>https://community.secop.gov.co/Public/Tendering/ContractDetailView/Index?UniqueIdentifier=CO1.PCCNTR.6756255</t>
  </si>
  <si>
    <t>https://community.secop.gov.co/Public/Tendering/ContractDetailView/Index?UniqueIdentifier=CO1.PCCNTR.6757467</t>
  </si>
  <si>
    <t>https://community.secop.gov.co/Public/Tendering/ContractDetailView/Index?UniqueIdentifier=CO1.PCCNTR.6759603</t>
  </si>
  <si>
    <t>https://community.secop.gov.co/Public/Tendering/ContractDetailView/Index?UniqueIdentifier=CO1.PCCNTR.6759281</t>
  </si>
  <si>
    <t>https://community.secop.gov.co/Public/Tendering/ContractDetailView/Index?UniqueIdentifier=CO1.PCCNTR.6778421</t>
  </si>
  <si>
    <t>https://community.secop.gov.co/Public/Tendering/ContractDetailView/Index?UniqueIdentifier=CO1.PCCNTR.6783743</t>
  </si>
  <si>
    <t>https://community.secop.gov.co/Public/Tendering/ContractDetailView/Index?UniqueIdentifier=CO1.PCCNTR.6796406</t>
  </si>
  <si>
    <t>https://community.secop.gov.co/Public/Tendering/ContractDetailView/Index?UniqueIdentifier=CO1.PCCNTR.6800742</t>
  </si>
  <si>
    <t>https://community.secop.gov.co/Public/Tendering/ContractDetailView/Index?UniqueIdentifier=CO1.PCCNTR.6839328</t>
  </si>
  <si>
    <t>AUNAR ESFUERZOS TÉCNICOS, ADMINISTRATIVOS, FINANCIEROS Y HUMANOS PARA LA PRESTACIÓN DE SERVICIOS DE APOYO LOGÍSTICO EN LAS ACTIVIDADES PARA CONMEMORAR EL DÍA NACIONAL DE LA LIBERTAD RELIGIOSA Y DE CULTO EN EL MUNICIPIO DE CARTAGO 2024</t>
  </si>
  <si>
    <t>AUNAR ESFUERZOS, TECNICOS, ADMINISTRATIVOS Y ECONOMICOS PARA EL DESARROLLO DE LA CAMPAÑA PERMANENTE DE PREVENCIÓN DEL RIESGO DE ENFERMEDADES ZOONÓTICAS, A TRAVÉS DEL CONTROL DE LA POBLACIÓN ANIMAL ABANDONADA EN ÁREAS PÚBLICAS DEL MUNICIPIO DE CARTAGO</t>
  </si>
  <si>
    <t>AUNAR ESFUERZOS PARA LA PRESTACIÓN SERVICIOS DE APOYO PROFESIONAL, LOGÍSTICO Y OPERATIVO PARA EL FUNCIONAMIENTO DEL CENTRO VIDA DEL MUNICIPIO DE CARTAGO</t>
  </si>
  <si>
    <t>AUNAR ESFUERZOS TÉCNICOS, ADMINISTRATIVOS, FINANCIEROS Y HUMANOS PARA LA PROMOCIÓN Y ACCESO EFECTIVO A LA CULTURA Y AL ARTE A LAS DIFRENTES POBLACIONES, EN EL MARCO DE LA CONMEMORACIÓN DE LOS 484 AÑOS DE FUNDACIÓN DEL MUNICIPIO DE CARTAGO, VALLE DEL CAUCA</t>
  </si>
  <si>
    <t>TRANSFERENCIA POR PARTE DEL MUNICIPIO A EMCARTAGO DE LOS RECURSOS POR CONCEPTO DE SUBSIDIO DE SERVICIOS PUBLICOS DOMICILIARIOS DE ACUEDUCTO Y ALCANTARILLADO DE LOS ESTRATOS 1, 2 Y 3 DEL MUNICIPIO DE CARTAGO</t>
  </si>
  <si>
    <t>AUNAR ESFUERZOS TÉCNICOS, FINANCIEROS Y ADMINISTRATIVOS PARA ASEGURAR EL APOYO OPERATIVO NECESARIO EN LA ORGANIZACIÓN Y EJECUCIÓN DE ACTIVIDADES DEPORTIVAS EN EL MUNICIPIO DE CARTAGO, CON EL PROPÓSITO DE PROMOVER EL BIENESTAR FÍSICO Y SOCIAL, LA INCLUSIÓN, Y LA COHESIÓN COMUNITARIA</t>
  </si>
  <si>
    <t xml:space="preserve">AUNAR ESFUERZOS TÉCNICOS, ADMINISTRATIVOS, FINANCIEROS Y HUMANOS PARA EL DESARROLLO DE LA MESA DE VÍCTIMAS 2024 DEL MUNICIPIO DE CARTAGO, VALLE DEL CAUCA.
</t>
  </si>
  <si>
    <t>TRASLADO DE RECURSOS POR PARTE DEL MUNICIPIO DE CARTAGO A LA EMPRESA CARTAGÜEÑA DE DESARROLLO "EMCADE" EN EJECUCIÓN DEL PROYECTO "APOYO A LA CAPACIDAD Y GESTIÓN ADMINISTRATIVA DE LA EMPRESA CARTAGÜEÑA DE DESARROLLO "EMCADE" DEL MUNICIPIO DE CARTAGO</t>
  </si>
  <si>
    <t>AUNAR ESFUERZOS LOGÍSTICOS, ADMINISTRATIVOS, TÉCNICOS Y FINANCIEROS PARA LA REALIZACIÓN DEL SEGUNDO FESTIVAL DE JAZZ EN EL MUNICIPIO DE CARTAGO, VALLE DEL CAUCA, CON EL FIN DE FOMENTAR LA CULTURA, PROMOVER EL DESARROLLO ARTÍSTICO Y FORTALECER LA IDENTIDAD CULTURAL DE LA REGIÓN, MEDIANTE LA ORGANIZACIÓN DE ACTIVIDADES MUSICALES, Y ESPACIOS DE INTEGRACIÓN COMUNITARIA</t>
  </si>
  <si>
    <t>TRASLADO DE RECURSOS DESTINADOS AL FORTALECIMIENTO DE LA CAPACIDAD ADMINISTRATIVA Y DE GESTIÓN DEL FONDO PARA LA CONSOLIDACIÓN DEL PATRIMONIO PENSIONAL DEL MUNICIPIO DE CARTAGO, VALLE DEL CAUCA EN DESARROLLO DEL PROYECTO DENOMINADO: SERVICIO DE ASISTENCIA TECNICA AL FONDO PARA LA CONSOLIDACION DEL PATRIMONIO AUTONOMO PENSIONAL DE CARTAGO</t>
  </si>
  <si>
    <t>https://community.secop.gov.co/Public/Tendering/ContractDetailView/Index?UniqueIdentifier=CO1.PCCNTR.6502922</t>
  </si>
  <si>
    <t>https://community.secop.gov.co/Public/Tendering/ContractDetailView/Index?UniqueIdentifier=CO1.PCCNTR.6508627</t>
  </si>
  <si>
    <t>https://community.secop.gov.co/Public/Tendering/ContractDetailView/Index?UniqueIdentifier=CO1.PCCNTR.6511349</t>
  </si>
  <si>
    <t>https://community.secop.gov.co/Public/Tendering/ContractDetailView/Index?UniqueIdentifier=CO1.PCCNTR.6590435</t>
  </si>
  <si>
    <t>https://community.secop.gov.co/Public/Tendering/ContractDetailView/Index?UniqueIdentifier=CO1.PCCNTR.6595357</t>
  </si>
  <si>
    <t>https://community.secop.gov.co/Public/Tendering/ContractDetailView/Index?UniqueIdentifier=CO1.PCCNTR.6668925</t>
  </si>
  <si>
    <t>https://community.secop.gov.co/Public/Tendering/ContractDetailView/Index?UniqueIdentifier=CO1.PCCNTR.6738829</t>
  </si>
  <si>
    <t>https://community.secop.gov.co/Public/Tendering/ContractDetailView/Index?UniqueIdentifier=CO1.PCCNTR.6748225</t>
  </si>
  <si>
    <t>https://community.secop.gov.co/Public/Tendering/ContractDetailView/Index?UniqueIdentifier=CO1.PCCNTR.6771616</t>
  </si>
  <si>
    <t>https://community.secop.gov.co/Public/Tendering/ContractDetailView/Index?UniqueIdentifier=CO1.PCCNTR.6809008</t>
  </si>
  <si>
    <t>312</t>
  </si>
  <si>
    <t>https://community.secop.gov.co/Public/Tendering/ContractDetailView/Index?UniqueIdentifier=CO1.PCCNTR.6835390</t>
  </si>
  <si>
    <t>314</t>
  </si>
  <si>
    <t>PRESTAR LOS SERVICIOS PROFESIONALES A LA SECRETARIA DE PLANEACIÓN, MEDIO AMBIENTE Y DESARROLLO ECONOMICO EN ASISTENCIA TÉCNICA Y ESPECIALIZADA COMO INGENIERO AGROPECUARIO</t>
  </si>
  <si>
    <t>https://community.secop.gov.co/Public/Tendering/ContractDetailView/Index?UniqueIdentifier=CO1.PCCNTR.6871138</t>
  </si>
  <si>
    <t>315</t>
  </si>
  <si>
    <t>PRESTAR LOS SERVICIOS PARA LA EJECUCIÓN DE TRABAJOS ARTÍSTICOS EN EL DISEÑO, ELABORACIÓN, ENTREGA E INSTLACIÓN DE ESCULTURAS PARA MEJORAR LOS ESPACIOS PÚBLICOS Y EMBELLECER EL PATRIMONIO CULTURAL Y TURÍSTICOS DEL MUNICIPIO DE CARTAGO".</t>
  </si>
  <si>
    <t>https://community.secop.gov.co/Public/Tendering/ContractDetailView/Index?UniqueIdentifier=CO1.PCCNTR.6881399</t>
  </si>
  <si>
    <t>316</t>
  </si>
  <si>
    <t>GERENCIA DE RECURSOS PARA LA REALIZACIÓN DE OBRAS PARA MEJORAR LAS CONDICIONES DE INFRAESTRUCTURA DE LA INSTALACIONES DEL COMANDO DE ATENCIÓN INMEDIATA (CAI EL BERLIN) DEL MUNICIPIO DE CARTAGO</t>
  </si>
  <si>
    <t>https://community.secop.gov.co/Public/Tendering/ContractDetailView/Index?UniqueIdentifier=CO1.PCCNTR.6884296</t>
  </si>
  <si>
    <t>317</t>
  </si>
  <si>
    <t>https://community.secop.gov.co/Public/Tendering/ContractDetailView/Index?UniqueIdentifier=CO1.PCCNTR.6885733</t>
  </si>
  <si>
    <t>318</t>
  </si>
  <si>
    <t>PRESTAR LOS SERVICIOS DE APOYO A LA GESTIÓN A LA SUBSECRETARIA DEL DEPORTE Y LA RECREACIÓN PARA GARANTIZAR LAS ADECUADAS CONDICIONES FÍSICAS Y SANITARIAS DE LOS ESCENARIOS DEPORTIVOS, EN DESARROLLO DEL PROYECTO DENOMINADO "FORTALECIMIENTO DE LOS PROGRAMAS DE DEPORTE, RECREACIÓN Y APROVECHAMIENTO DEL TIEMPO LIBRE EN EL MUNICIPIO DE CARTAGO</t>
  </si>
  <si>
    <t>https://community.secop.gov.co/Public/Tendering/ContractDetailView/Index?UniqueIdentifier=CO1.PCCNTR.6888180</t>
  </si>
  <si>
    <t>319</t>
  </si>
  <si>
    <t>https://community.secop.gov.co/Public/Tendering/ContractDetailView/Index?UniqueIdentifier=CO1.PCCNTR.6888183</t>
  </si>
  <si>
    <t>320</t>
  </si>
  <si>
    <t>PRESTACIÓN DE SERVICIOS PROFESIONALES COMO CONTADOR PÚBLICO A LA DIRECCIÓN DE TESORERÍA, COMO APOYO EN LA REVISIÓN DE LAS CONCILIACIONES BANCARIAS DEL MUNICIPIO Y OTROS ASUNTOS DE COMPETENCIA DE ÉSTA, EN EJECUCIÓN DEL PROYECTO: "FORTALECIMIENTO Y MODERNIZACIÓN DE LAS FINANZAS Y LA GESTIÓN TRIBUTARIA DEL MUNICIPIO DE CARTAGO</t>
  </si>
  <si>
    <t>https://community.secop.gov.co/Public/Tendering/ContractDetailView/Index?UniqueIdentifier=CO1.PCCNTR.6888691</t>
  </si>
  <si>
    <t>321</t>
  </si>
  <si>
    <t>GERENCIA DE RECURSOS PARA LLEVAR A CABO LA CONSTRUCCIÓN DE OBRAS DE CANALIZACIÓN EN CONCRETO REFORZADO DEL ZANJÓN LAVAPATAS EN EL SECTOR BARRIO LOS NARANJOS MUNICIPIO DE CARTAGO VALLE DEL CAUCA</t>
  </si>
  <si>
    <t>https://community.secop.gov.co/Public/Tendering/ContractDetailView/Index?UniqueIdentifier=CO1.PCCNTR.6890787</t>
  </si>
  <si>
    <t>322</t>
  </si>
  <si>
    <t>https://community.secop.gov.co/Public/Tendering/ContractDetailView/Index?UniqueIdentifier=CO1.PCCNTR.6888426</t>
  </si>
  <si>
    <t>323</t>
  </si>
  <si>
    <t>PRESTAR LOS SERVICIOS PARA LA CAPACITACIÓN A DOCENTES, QUE POSIBILITEN EL APRENDIZAJE O MEJORAMIENTO DEL DOMINIO DEL NIVEL DE UNA LENGUA EXTRANJERA (INGLÉS).</t>
  </si>
  <si>
    <t>https://community.secop.gov.co/Public/Tendering/ContractDetailView/Index?UniqueIdentifier=CO1.PCCNTR.6893392</t>
  </si>
  <si>
    <t>324</t>
  </si>
  <si>
    <t>GERENCIA DE RECURSOS PARA LLEVAR A CABO LAS OBRAS DE CONSTRUCCION BULEVAR DE LA CALLE 5TA (URBANISMO), ANTIGUA FRANJA FERREA SEGUNDA ETAPA CALLE 5TA ENTRE CARRERA 3ª Y CARRERA 8 CARTAGO VALLE DEL CAUCA</t>
  </si>
  <si>
    <t>https://community.secop.gov.co/Public/Tendering/ContractDetailView/Index?UniqueIdentifier=CO1.PCCNTR.6905980</t>
  </si>
  <si>
    <t>325</t>
  </si>
  <si>
    <t>PRESTAR LOS SERVICIOS PROFESIONALES DE CAPACITACIÓN A EMPRESARIOS EN USO DE CANALES DE COMERCIALIZACIÓN DIGITAL COMERCIO ELECTRÓNICO, DESARROLLO DE NEGOCIOS Y EMPRENDIMIENTO EN PRO DEL DESARROLLO ECONÓMICO DEL MUNICIPIO DE CARTAGO, VALLE DEL CAUCA</t>
  </si>
  <si>
    <t>https://community.secop.gov.co/Public/Tendering/ContractDetailView/Index?UniqueIdentifier=CO1.PCCNTR.6905259</t>
  </si>
  <si>
    <t>326</t>
  </si>
  <si>
    <t>PRESTAR LOS SERVICIOS DE APOYO A LA GESTIÓN PARA APOYAR A LA SECRETARIA DE HACIENDA Y GESTIÓN FINANCIERA EN LA GESTIÓN ADMINISTRATIVA Y DE COBRO DE LA UNIDAD DE COBRO COACTIVO DE LOS INGRESOS TRIBUTARIOS Y NO TRIBUTARIOS DEL MUNICIPIO DE CARTAGO, EN EJECUCIÓN DEL PROYECTO DENOMINADO: "FORTALECIMIENTO Y MODERNIZACIÓN DE LAS FINANZAS MUNICIPALES Y LA GESTIÓN TRIBUTARIA DEL MUNICIPIO DE CARTAGO.</t>
  </si>
  <si>
    <t>https://community.secop.gov.co/Public/Tendering/ContractDetailView/Index?UniqueIdentifier=CO1.PCCNTR.6911062</t>
  </si>
  <si>
    <t>327</t>
  </si>
  <si>
    <t>PRESTAR LOS SERVICIOS PROFESIONALES EN LA SECRETARIA DE MOVILIDAD Y TRANSPORTE REALIZANDO ACTIVIDADES DE VERIFICACIÓN, FISCALIZACIÓN Y CONTROL DEL RECAUDO DEL CONTRATO DE CONCESIÓN No 001-2015 ENTRE EL MUNICIPIO Y EL SIETT</t>
  </si>
  <si>
    <t>328</t>
  </si>
  <si>
    <t>PRESTAR LOS SERVICIOS PROFESIONALES PARA APOYAR EN LAS DIFERENTES FUNCIONES Y COMPETENCIAS A CARGO DE LA SECRETARÍA DE MOVILIDAD Y TRANSPORTE DEL MUNICIPIO DE CARTAGO</t>
  </si>
  <si>
    <t>https://community.secop.gov.co/Public/Tendering/ContractDetailView/Index?UniqueIdentifier=CO1.PCCNTR.6918336</t>
  </si>
  <si>
    <t>329</t>
  </si>
  <si>
    <t>PRESTAR LOS SERVICIOS PROFESIONALES FINANCIEROS Y ADMINISTRATIVO COMO APOYO EN EL PROCESO DE SUPERVISIÓN DEL CONTRATO DE INTERVENTORÍA DE LA CONCESIÓN DEL SERVICIO DE ALUMBRADO PÚBLICO N° 12-266 DE 2019 EN EL MUNICIPIO DE CARTAGO</t>
  </si>
  <si>
    <t>https://community.secop.gov.co/Public/Tendering/ContractDetailView/Index?UniqueIdentifier=CO1.PCCNTR.6920055</t>
  </si>
  <si>
    <t>330</t>
  </si>
  <si>
    <t>331</t>
  </si>
  <si>
    <t>PRESTAR LOS SERVICIOS PROFESIONALES PARA APOYAR A LA SECRETARIA DE HACIENDA Y GESTIÓN FINANCIERA EN LOS PROCESOS ADMINISTRATIVOS DE SU COMPETENCIA, EN EJECUCIÓN DEL PROYECTO FORTALECIMIENTO Y MODERNIZACION DE LAS FINANZAS Y LA GESTION TRIBUTARIA DEL MUNICIPIO DE CARTAGO.</t>
  </si>
  <si>
    <t>https://community.secop.gov.co/Public/Tendering/ContractDetailView/Index?UniqueIdentifier=CO1.PCCNTR.6928253</t>
  </si>
  <si>
    <t>332</t>
  </si>
  <si>
    <t>PRESTACIÓN DE SERVICIOS PROFESIONAL A LA SECRETARIA DE GOBIERNO, SEGURIDAD Y CONVIVENCIA, COMO APOYO A LA ACTUALIZACIÓN DE LA SITUACIÓN SOCIAL DE LA PRIMERA INFANCIA, INFANCIA Y ADOLESCENCIA, Y SU ENTORNO FAMILIAR, Y EVALUACIÓN DEL CUMPLIMIENTO DE LA POLÍTICA PÚBLICA DE INFANCIA Y ADOLESCENCIA EN EL MUNICIPIO DE CARTAGO</t>
  </si>
  <si>
    <t>https://community.secop.gov.co/Public/Tendering/ContractDetailView/Index?UniqueIdentifier=CO1.PCCNTR.6933202</t>
  </si>
  <si>
    <t>333</t>
  </si>
  <si>
    <t>DESARROLLAR LAS ACCIONES DE SALUD PÚBLICA SEGÚN EL PLAN DE INTERVENCIONES COLECTIVAS -PIC - 2024. - "IMPLEMENTACIÓN DEL PLAN DE INTERVENCIONES COLECTIVAS DEL MUNICIPIO DE CARTAGO, VALLE - PIC" DURANTE LA VIGENCIA 2024</t>
  </si>
  <si>
    <t>https://community.secop.gov.co/Public/Tendering/ContractDetailView/Index?UniqueIdentifier=CO1.PCCNTR.6938459</t>
  </si>
  <si>
    <t>334</t>
  </si>
  <si>
    <t>PRESTAR LOS SERVICIOS DE APOYO A LA GESTIÓN COMO TÉCNICO EN AREAS ADMINISTRATIVAS PARA APOYAR A LA SECRETARÍA DE SALUD Y PROTECCIÓN SOCIAL, EN EL DESARROLLO DE SUS COMPETENCIAS.</t>
  </si>
  <si>
    <t>https://community.secop.gov.co/Public/Tendering/ContractDetailView/Index?UniqueIdentifier=CO1.PCCNTR.6935669</t>
  </si>
  <si>
    <t>335</t>
  </si>
  <si>
    <t>PRESTAR SERVICIOS PROFESIONALES COMO PSICOLOGO (A) PARA APOYAR ACTIVIDADES DE SALUD PÚBLICA EN EL TEMA DE SALUD MENTAL, EN LA SECRETARÍA DE SALUD Y PROTECCION SOCIAL DEL MUNICIPIO DE CARTAGO, VALLE DEL CAUCA</t>
  </si>
  <si>
    <t>https://community.secop.gov.co/Public/Tendering/ContractDetailView/Index?UniqueIdentifier=CO1.PCCNTR.6935201</t>
  </si>
  <si>
    <t>336</t>
  </si>
  <si>
    <t>PRESTAR LOS SERVICIOS DE APOYO A LA GESTIÓN COMO TECNICO EN AREAS ADMINISTRATIVAS PARA APOYAR A LA SECRETARÍA DE SALUD Y PROTECCIÓN SOCIAL, EN EL DESARROLLO DE SUS COMPETENCIAS</t>
  </si>
  <si>
    <t>https://community.secop.gov.co/Public/Tendering/ContractDetailView/Index?UniqueIdentifier=CO1.PCCNTR.6935887</t>
  </si>
  <si>
    <t>337</t>
  </si>
  <si>
    <t>https://community.secop.gov.co/Public/Tendering/ContractDetailView/Index?UniqueIdentifier=CO1.PCCNTR.6935141</t>
  </si>
  <si>
    <t>338</t>
  </si>
  <si>
    <t>PRESTAR LOS SERVICIOS DE APOYO A LA GESTIÓN COMO TÉCNICO EN AREAS ADMINISTRATIVAS PARA APOYAR A LA SECRETARÍA DE SALUD Y PROTECCIÓN SOCIAL, EN EL DESARROLLO DE SUS COMPETENCIAS</t>
  </si>
  <si>
    <t>https://community.secop.gov.co/Public/Tendering/ContractDetailView/Index?UniqueIdentifier=CO1.PCCNTR.6935775</t>
  </si>
  <si>
    <t>339</t>
  </si>
  <si>
    <t>https://community.secop.gov.co/Public/Tendering/ContractDetailView/Index?UniqueIdentifier=CO1.PCCNTR.6938693</t>
  </si>
  <si>
    <t>340</t>
  </si>
  <si>
    <t>PRESTAR LOS SERVICIOS PROFESIONALES DE ASISTENCIA TÉCNICA A LA SECRETARÍA DE SALUD PARA LA PRESENTACIÓN DE INFORMES DE CONTROL Y SEGUIMIENTO AL RÉGIMEN SUBSIDIADO Y SALÚD PÚBLICA</t>
  </si>
  <si>
    <t>https://community.secop.gov.co/Public/Tendering/ContractDetailView/Index?UniqueIdentifier=CO1.PCCNTR.6939439</t>
  </si>
  <si>
    <t>341</t>
  </si>
  <si>
    <t>PRESTAR SERVICIOS PROFESIONALES COMO MÉDICO VETERINARIO Y ZOOTECNISTA PARA APOYAR LOS PROCESOS DE GESTIÓN DE LA SALUD PÚBLICA EN LA SECRETARÍA DE SALUD Y PROTECCION SOCIAL DEL MUNICIPIO DE CARTAGO, VALLE DEL CAUCA</t>
  </si>
  <si>
    <t>https://community.secop.gov.co/Public/Tendering/ContractDetailView/Index?UniqueIdentifier=CO1.PCCNTR.6939407</t>
  </si>
  <si>
    <t>342</t>
  </si>
  <si>
    <t>PRESTACION DE SERVICIOS DE APOYO A LA GESTIÓN EN LOS DIFERENTES TRAMITES ADMINISTRATIVOS DE LA SECRETARIA DE MOVILIDAD Y TRANSPORTE DEL MUNICIPIO DE CARTAGO VALLE.</t>
  </si>
  <si>
    <t>https://community.secop.gov.co/Public/Tendering/ContractDetailView/Index?UniqueIdentifier=CO1.PCCNTR.6939448</t>
  </si>
  <si>
    <t>343</t>
  </si>
  <si>
    <t>PRESTAR SERVICIOS PROFESIONALES COMO TRABAJADOR SOCIAL PARA APOYAR LOS PROCESOS DE GESTIÓN DE LA SALUD PÚBLICA EN LA SECRETARÍA DE SALUD Y PROTECCIÓN SOCIAL DEL MUNICIPIO DE CARTAGO, VALLE DEL CAUCA.</t>
  </si>
  <si>
    <t>https://community.secop.gov.co/Public/Tendering/ContractDetailView/Index?UniqueIdentifier=CO1.PCCNTR.6940393</t>
  </si>
  <si>
    <t>344</t>
  </si>
  <si>
    <t>https://community.secop.gov.co/Public/Tendering/ContractDetailView/Index?UniqueIdentifier=CO1.PCCNTR.6949073</t>
  </si>
  <si>
    <t>345</t>
  </si>
  <si>
    <t>https://community.secop.gov.co/Public/Tendering/ContractDetailView/Index?UniqueIdentifier=CO1.PCCNTR.6950952</t>
  </si>
  <si>
    <t>346</t>
  </si>
  <si>
    <t>ADQUISICIÓN DE BIENES MUEBLES PARA DOTAR A LA CASA DE JUSTICIA DEL MUNICIPIO DE CARTAGO, VALLE DEL CAUCA, DERIVADO DEL CONVENIO INTERADMINISTRATIVO No. 754 DEL 2024 CELEBRADO ENTRE LA NACIÓN MINISTERIO DE JUSTICIA Y DEL DERECHO Y EL MUNICIPIO DE CARTAGO - VALLE DEL CAUCA</t>
  </si>
  <si>
    <t>https://community.secop.gov.co/Public/Tendering/ContractDetailView/Index?UniqueIdentifier=CO1.PCCNTR.6953528</t>
  </si>
  <si>
    <t>347</t>
  </si>
  <si>
    <t>ALQUILER TEMPORAL DE ESPACIO EN EL PABELLÓN ACOPI, PARA LA PARTICIPACIÓN DEL MUNICIPIO DE CARTAGO EN LA COP 16.</t>
  </si>
  <si>
    <t>https://community.secop.gov.co/Public/Tendering/ContractDetailView/Index?UniqueIdentifier=CO1.PCCNTR.6954036</t>
  </si>
  <si>
    <t>348</t>
  </si>
  <si>
    <t>GERENCIA DE RECURSOS PARA IMPLEMENTAR SEÑALIZACIÓN VIAL VERTICAL Y HORIZONTAL EN EL PERÍMETRO URBANO DEL MUNICIPIO DE CARTAGO, VALLE DEL CAUCA</t>
  </si>
  <si>
    <t>https://community.secop.gov.co/Public/Tendering/ContractDetailView/Index?UniqueIdentifier=CO1.PCCNTR.6977448</t>
  </si>
  <si>
    <t>349</t>
  </si>
  <si>
    <t>https://community.secop.gov.co/Public/Tendering/ContractDetailView/Index?UniqueIdentifier=CO1.PCCNTR.6983508</t>
  </si>
  <si>
    <t>350</t>
  </si>
  <si>
    <t>REALIZAR EL ESTUDIO TÉCNICO DE REFERENCIA DEL SERVICIO DE ALUMBRADO PÚBLICO DEL MUNICIPIO DE CARTAGO, VALLE DEL CAUCA, QUE ALUDE EL DECRETO 943 DE 2018 Y LA RESOLUCIÓN CREG 101 013 DE 2022</t>
  </si>
  <si>
    <t>https://community.secop.gov.co/Public/Tendering/ContractDetailView/Index?UniqueIdentifier=CO1.PCCNTR.6984823</t>
  </si>
  <si>
    <t>351</t>
  </si>
  <si>
    <t>ADQUISICIÓN DE AIRES ACONDICIONADOS PARA DOTAR DIFERENTES OFICINAS DE LA ADMINISTRACIÓN MUNICIPAL DE CARTAGO - VALLE DEL CAUCA.</t>
  </si>
  <si>
    <t>https://community.secop.gov.co/Public/Tendering/ContractDetailView/Index?UniqueIdentifier=CO1.PCCNTR.7015141</t>
  </si>
  <si>
    <t>352</t>
  </si>
  <si>
    <t>PRESTACION DE SERVICIOS DE APOYO A LA GESTION EN LOS DIFERENTES TRAMITES ADMINISTRATIVOS DE LA SECRETARIA DE MOVILIDAD Y TRANSPORTE DEL MUNICIPIO DE CARTAGO VALLE</t>
  </si>
  <si>
    <t>https://community.secop.gov.co/Public/Tendering/ContractDetailView/Index?UniqueIdentifier=CO1.PCCNTR.7018109</t>
  </si>
  <si>
    <t>353</t>
  </si>
  <si>
    <t>GERENCIA DE RECURSOS PARA REALIZAR LA REPARACIÓN, EL MANTENIMIENTO Y OBRAS COMPLEMENTARIAS DE LA CUBIERTA DEL COLISEO DE LA 20 Y COLISEO DE PESAS EN CARTAGO VALLE</t>
  </si>
  <si>
    <t>https://community.secop.gov.co/Public/Tendering/ContractDetailView/Index?UniqueIdentifier=CO1.PCCNTR.7021333</t>
  </si>
  <si>
    <t>354</t>
  </si>
  <si>
    <t>PRESTACIÓN DE SERVICIOS PROFESIONALES DE CAPACITACIÓN Y FORMULACIÓN DE ESTRATEGIAS TENDIENTES AL CUMPLIMIENTO DE LA POLÍTICA PÚBLICA NACIONAL DE PARTICIPACIÓN SOCIAL EN SALUD</t>
  </si>
  <si>
    <t>https://community.secop.gov.co/Public/Tendering/ContractDetailView/Index?UniqueIdentifier=CO1.PCCNTR.7020221</t>
  </si>
  <si>
    <t>355</t>
  </si>
  <si>
    <t>https://community.secop.gov.co/Public/Tendering/ContractDetailView/Index?UniqueIdentifier=CO1.PCCNTR.7020647</t>
  </si>
  <si>
    <t>356</t>
  </si>
  <si>
    <t>REALIZAR LA CONSTRUCCIÓN DEL DOCUMENTO METODOLÓGICO QUE PERMITA LA CREACIÓN Y GESTIÓN DE UN OBSERVATORIO DE SALUD MENTAL EN EL MUNICIPIO DE CARTAGO, VALLE DEL CAUCA, SEGÚN EL LINEAMIENTO TÉCNICO OPERATIVO PARA LA CONSTRUCCIÓN, GESTIÓN Y EVALUACIÓN DE LOS OBSERVATORIOS DE SALUD DEL MINISTERIO DE SALUD Y LA PROTECCIÓN SOCIAL.</t>
  </si>
  <si>
    <t>https://community.secop.gov.co/Public/Tendering/ContractDetailView/Index?UniqueIdentifier=CO1.PCCNTR.7023145</t>
  </si>
  <si>
    <t>357</t>
  </si>
  <si>
    <t>358</t>
  </si>
  <si>
    <t>GERENCIA DE RECURSOS PARA REALIZAR LAS OBRAS DE MEJORAMIENTO DE LA MALLA VIAL MEDIANTE INSTALACIÓN DE CARPETA ASFÁLTICA, BACHEO Y PARCHEO EN ASFALTO EN LA ZONA RURAL DEL MUNICIPIO DE CARTAGO - VALLE DEL CAUCA</t>
  </si>
  <si>
    <t>https://community.secop.gov.co/Public/Tendering/ContractDetailView/Index?UniqueIdentifier=CO1.PCCNTR.7024680</t>
  </si>
  <si>
    <t>359</t>
  </si>
  <si>
    <t>APOYAR LAS ACTIVIDADES DE INSPECCIÓN, VIGILANCIA Y CONTROL EN SALUD PUBLICA, DE ACUERDO CON LAS COMPETENCIAS DE 2DA CATEGORIA DEL MUNICIPIO DE CARTAGO.</t>
  </si>
  <si>
    <t>https://community.secop.gov.co/Public/Tendering/ContractDetailView/Index?UniqueIdentifier=CO1.PCCNTR.7030393</t>
  </si>
  <si>
    <t>360</t>
  </si>
  <si>
    <t>GERENCIA DE RECURSOS PARA CONTINUAR CON LA IMPLEMENTACIÓN DE LA INFRAESTRUCTURA SEMAFÓRICA INTELIGENTE DEL MUNICIPIO DE CARTAGO, VALLE DEL CAUCA</t>
  </si>
  <si>
    <t>https://community.secop.gov.co/Public/Tendering/ContractDetailView/Index?UniqueIdentifier=CO1.PCCNTR.7043202</t>
  </si>
  <si>
    <t>361</t>
  </si>
  <si>
    <t>GERENCIA DE RECURSOS PARA LAS OBRAS DE CONSTRUCCION DE ESPACIOS COMPLEMENTARIOS EN LA INSTITUCIÓN EDUCATIVA TECNICO CIUDAD CARTAGO EN EL MUNICIPIO DE CARTAGO - VALLE DEL CAUCA.</t>
  </si>
  <si>
    <t>https://community.secop.gov.co/Public/Tendering/ContractDetailView/Index?UniqueIdentifier=CO1.PCCNTR.7043714</t>
  </si>
  <si>
    <t>362</t>
  </si>
  <si>
    <t>GERENCIA DE RECURSOS PARA REALIZAR LAS OBRAS DE CONSTRUCCION DE INFRAESTRUCTURA VIAL DE PRIMER NIVEL, EN LA COMUNA 4 GARANTIZANDO EL DESARROLLO SOCIO ECONOMICO Y MEJORAMIENTO DE LA MOVILIDAD DE LA POBLACION EN EL MUNICIPIO DE CARTAGO</t>
  </si>
  <si>
    <t>https://community.secop.gov.co/Public/Tendering/ContractDetailView/Index?UniqueIdentifier=CO1.PCCNTR.7050016</t>
  </si>
  <si>
    <t>363</t>
  </si>
  <si>
    <t>PRESTAR LOS SERVICIOS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</si>
  <si>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https://community.secop.gov.co/Public/Tendering/ContractDetailView/Index?UniqueIdentifier=CO1.PCCNTR.7055625</t>
  </si>
  <si>
    <t>364</t>
  </si>
  <si>
    <t>PRESTACION DE SERVICIOS PROFESIONALES PARA LA EJECUCION DE ACCIONES INTERSECTORIALES PARTICIPATIVAS CON EL FIN DE APOYAR A LA SECRETARÍA DE SALUD EN LA REALIZACIÓN DE UNA CARTOGRAFIA SOCIAL DE SALUD MENTAL DE LAS DIFERENTES COMUNAS DEL MUNICIPIO DE CARTAGO.</t>
  </si>
  <si>
    <t>https://community.secop.gov.co/Public/Tendering/ContractDetailView/Index?UniqueIdentifier=CO1.PCCNTR.7055668</t>
  </si>
  <si>
    <t>365</t>
  </si>
  <si>
    <t>GERENCIA DE RECURSOS PARA REALIZAR LA ERRADICACIÓN DE ÁRBOLES EN EL PERÍMETRO URBANO QUE ESTÁN GENERANDO RIESGO A LOS HABITANTES Y A LA INFRAESTRUCTURA DEL MUNICIPIO DE CARTAGO.</t>
  </si>
  <si>
    <t>https://community.secop.gov.co/Public/Tendering/ContractDetailView/Index?UniqueIdentifier=CO1.PCCNTR.7058440</t>
  </si>
  <si>
    <t>366</t>
  </si>
  <si>
    <t>PRESTACION DE SERVICIOS PROFESIONALES PARA LA REALIZACION DE DOS FOROS EDUCATIVOS EN SALUD DIRIGIDO AL TALENTO HUMANO DE LAS ORGANIZACIONES DEL SECTOR SALUD, QUE PERMITA EL DESARROLLO DE CAPACIDADES TÉCNICAS QUE CONTRIBUYAN DE FORMA SOSTENIBLE A LA GESTIÓN TÉCNICA Y ADMINISTRATIVA DE LAS POLÍTICAS DE SALUD Y PROTECCIÓN SOCIAL.</t>
  </si>
  <si>
    <t>https://community.secop.gov.co/Public/Tendering/ContractDetailView/Index?UniqueIdentifier=CO1.PCCNTR.7056929</t>
  </si>
  <si>
    <t>367</t>
  </si>
  <si>
    <t>PRESTAR LOS SERVICIOS DE APOYO LOGÍSTICO PARA LA REALIZACIÓN DE ACTIVIDADES RECREATIVAS, CULTURALES, Y DE INTEGRACIÓN PARA LOS SERVIDORES PÚBLICOS DE LA ALCALDÍA DEL MUNICIPIO DE CARTAGO, INCLUIDAS EN EL PLAN INSTITUCIONAL DE BIENESTAR LABORAL E INCENTIVOS VIGENCIA 2024</t>
  </si>
  <si>
    <t>https://community.secop.gov.co/Public/Tendering/ContractDetailView/Index?UniqueIdentifier=CO1.PCCNTR.7059286</t>
  </si>
  <si>
    <t>368</t>
  </si>
  <si>
    <t>PRESTACIÓN DE SERVICIOS DE APOYO COMO OPERADOR DE MAQUINARIA PESADA (MOTONIVELADORA) DEL MUNICIPIO DE CARTAGO VALLE, en ejecución del proyecto: "APOYO A LA GESTIÓN DE LA SECRETARIA DE INFRAESTRUCTURA DEL MUNICIPIO DE CARTAGO</t>
  </si>
  <si>
    <t>https://community.secop.gov.co/Public/Tendering/ContractDetailView/Index?UniqueIdentifier=CO1.PCCNTR.7060465</t>
  </si>
  <si>
    <t>369</t>
  </si>
  <si>
    <t>PRESTACIÓN DE LOS SERVICIOS DE APOYO A LA GESTION EN LOS ASUNTOS JURIDICOS, Y ADMINISTRATIVOS A LA SECRETARIA DE INFRAESTRUCTURA, EN LA EJECUCIÓN DEL PROYECTO: "APOYO A LA GESTION DE LA SECRETARIA DE INFRAESTRUCTURA DEL MUNICIPIO DE CARTAGO".</t>
  </si>
  <si>
    <t>https://community.secop.gov.co/Public/Tendering/ContractDetailView/Index?UniqueIdentifier=CO1.PCCNTR.7060470</t>
  </si>
  <si>
    <t>370</t>
  </si>
  <si>
    <t>PRESTAR LOS SERVICIOS PROFESIONALES COMO CONTADOR PÚBLICO A LA DIRECCIÓN DE PRESUPUESTO EN EL CIERRE DE LA VIGENCIA FISCAL 2024, EN EJECUCIÓN DEL PROYECTO "FORTALECIMIENTO Y MODERNIZACION DE LAS FINANZAS Y LA GESTION TRIBUTARIA DEL MUNICIPIO DE CARTAGO"</t>
  </si>
  <si>
    <t>https://community.secop.gov.co/Public/Tendering/ContractDetailView/Index?UniqueIdentifier=CO1.PCCNTR.7062350</t>
  </si>
  <si>
    <t>371</t>
  </si>
  <si>
    <t>GERENCIA DE RECURSOS PARA IMPLEMENTAR OBRAS PARA EL MANTENIMIENTO DE LOS ZANJONES URBANOS, EN LOS TRAMOS QUE REQUIERAN LA RECUPERACION DE SU CAPACIDAD HIDRAULICA, COMO PREVENCION DE DESASTRES EN DESARROLLO DE LA GESTION DEL RIESGO EN EL MUNICIPIO DE CARTAGO, VALLE DEL CAUCA</t>
  </si>
  <si>
    <t>https://community.secop.gov.co/Public/Tendering/ContractDetailView/Index?UniqueIdentifier=CO1.PCCNTR.7066098</t>
  </si>
  <si>
    <t>372</t>
  </si>
  <si>
    <t>https://community.secop.gov.co/Public/Tendering/ContractDetailView/Index?UniqueIdentifier=CO1.PCCNTR.7065332</t>
  </si>
  <si>
    <t>373</t>
  </si>
  <si>
    <t>https://community.secop.gov.co/Public/Tendering/ContractDetailView/Index?UniqueIdentifier=CO1.PCCNTR.7068457</t>
  </si>
  <si>
    <t>374</t>
  </si>
  <si>
    <t>LA PRESTACIÓN DE LOS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</si>
  <si>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https://community.secop.gov.co/Public/Tendering/ContractDetailView/Index?UniqueIdentifier=CO1.PCCNTR.7069536</t>
  </si>
  <si>
    <t>375</t>
  </si>
  <si>
    <t>GERENCIA DE RECURSOS PARA EL ALQUILER, INSTALACIÓN, MANTENIMIENTO, PUESTA EN FUNCIONAMIENTO Y DESMONTE DE MOTIVOS NAVIDEÑOS PARA LA ILUMINACIÓN DEL MUNICIPIO DE CARTAGO, VALLE DEL CAUCA, EN LA TEMPORADA NAVIDEÑA 2024</t>
  </si>
  <si>
    <t>https://community.secop.gov.co/Public/Tendering/ContractDetailView/Index?UniqueIdentifier=CO1.PCCNTR.7027902</t>
  </si>
  <si>
    <t>376</t>
  </si>
  <si>
    <t>PRESTACIÓN DE LOS SERVICIOS PROFESIONALES COMO ABOGADO, PARA BRINDAR APOYO EN LOS ASUNTOS JURIDICOS, Y ADMINISTRATIVOS A LA SECRETARIA DE INFRAESTRUCTURA, EN LA EJECUCIÓN DEL PROYECTO: "APOYO A LA GESTION DE LA SECRETARIA DE INFRAESTRUCTURA DEL MUNICIPIO DE CARTAGO</t>
  </si>
  <si>
    <t>https://community.secop.gov.co/Public/Tendering/ContractDetailView/Index?UniqueIdentifier=CO1.PCCNTR.7068667</t>
  </si>
  <si>
    <t>377</t>
  </si>
  <si>
    <t>PRESTACIÓN DE SERVICIOS PROFESIONALES COMO INGENIERO CIVIL,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</si>
  <si>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https://community.secop.gov.co/Public/Tendering/ContractDetailView/Index?UniqueIdentifier=CO1.PCCNTR.7068750</t>
  </si>
  <si>
    <t>378</t>
  </si>
  <si>
    <t>PRESTACIÓN DE LOS SERVICIOS PROFESIONALES COMO INGENIERO CIVIL ESPECIALISTA, PARA BRINDAR APOYO EN LOS ASUNTOS TÉCNICOS, ADMINISTRATIVOS Y OPERATIVOS A LA SECRETARÍA DE INFRAESTRUCTURA, EN LA EJECUCIÓN DEL PROYECTO: "APOYO A LA GESTIÓN DE LA SECRETARIA DE INFRAESTRUCTURA DEL MUNICIPIO DE CARTAGO</t>
  </si>
  <si>
    <t>https://community.secop.gov.co/Public/Tendering/ContractDetailView/Index?UniqueIdentifier=CO1.PCCNTR.7069869</t>
  </si>
  <si>
    <t>379</t>
  </si>
  <si>
    <t>PRESTACIÓN DE LOS SERVICIOS PROFESIONALES COMO INGENIERO CIVIL ESPECIALISTA, PARA BRINDAR APOYO EN LOS ASUNTOS TÉCNICOS, ADMINISTRATIVOS Y OPERATIVOS A LA SECRETARIA DE INFRAESTRUCTURA, EN LA EJECUCIÓN DEL PROYECTO APOYO A LA GESTION DE LA SECRETARIA DE INFRAESTRUCTURA DEL MUNICIPIO DE CARTAGO</t>
  </si>
  <si>
    <t>https://community.secop.gov.co/Public/Tendering/ContractDetailView/Index?UniqueIdentifier=CO1.PCCNTR.7069643</t>
  </si>
  <si>
    <t>380</t>
  </si>
  <si>
    <t>PRESTAR LOS SERVICIOS DE APOYO A LA GESTIÓN A LA SECRETARIA DE INFRAESTRUCTURA DEL MUNICIPIO DE CARTAGO, COMO APOYO ADMINISTRATIVO EN LOS DIFERENTES TRÁMITES A CARGO DE ÉSTA</t>
  </si>
  <si>
    <t>https://community.secop.gov.co/Public/Tendering/ContractDetailView/Index?UniqueIdentifier=CO1.PCCNTR.7071807</t>
  </si>
  <si>
    <t>381</t>
  </si>
  <si>
    <t>PRESTACION DE SERVICIOS DE APOYO LOGISTICO PARA LA ATENCION INTEGRAL Y PROCESO DE CARACTERIZACION DE HABITANTES DE CALLE EN EL MUNICIPIO DE CARTAGO - VALLE DEL CAUCA EN EL 2024</t>
  </si>
  <si>
    <t>https://community.secop.gov.co/Public/Tendering/ContractDetailView/Index?UniqueIdentifier=CO1.PCCNTR.7072827</t>
  </si>
  <si>
    <t>382</t>
  </si>
  <si>
    <t>PRESTACIÓN DE SERVICIOS PROFESIONALES COMO APOYO A LA SECRETARÍA DE PLANEACIÓN, MEDIO AMBIENTE Y DESARROLLO ECONÓMICO EN LA ELABORACIÓN DE UN PLAN ESTRATÉGICO ENFOCADO EN EL AEROPUERTO INTERNACIONAL SANTA ANA COMO PRESTADOR DE SERVICIOS AEROPORTUARIOS, DE FORMA QUE LE PERMITA AL GOBIERNO MUNICIPAL Y DEPARTAMENTAL, HACER GESTIÓN INTEGRAL DEL ACTIVO ESTRATÉGICO EXISTENTE Y ENCAMINAR SU DESARROLLO</t>
  </si>
  <si>
    <t>https://community.secop.gov.co/Public/Tendering/ContractDetailView/Index?UniqueIdentifier=CO1.PCCNTR.7079040</t>
  </si>
  <si>
    <t>383</t>
  </si>
  <si>
    <t>PRESTAR LOS SERVICIOS DE APOYO A LA GESTIÓN EN LOS ASUNTOS TÉCNICOS, ADMINISTRATIVOS Y OPERATIVOS DE LA SECRETARIA DE INFRAESTRUCTURA, EN EJECUCIÓN DEL PROYECTO: "APOYO A LA GESTIÓN DE LA SECRETARIA DE INFRAESTRUCTURA DEL MUNICIPIO DE CARTAGO"</t>
  </si>
  <si>
    <t>https://community.secop.gov.co/Public/Tendering/ContractDetailView/Index?UniqueIdentifier=CO1.PCCNTR.7078485</t>
  </si>
  <si>
    <t>384</t>
  </si>
  <si>
    <t>PRESTACION DE SERVICIOS PROFESIONALES A LA SECRETARIA DE SALUD PARA LA REALIZACIÓN DE CAMPAÑAS CONTRA EL USO DE LA POLVORA DIRIGIDO A ADULTOS MAYORES, NINOS, NIÑAS, ADOLESCENTES Y POBLACIÓN EN GENERAL EN BARRIOS AFECTADOS EN EL MUNICIPIO DE CARTAGO.</t>
  </si>
  <si>
    <t>https://community.secop.gov.co/Public/Tendering/ContractDetailView/Index?UniqueIdentifier=CO1.PCCNTR.7082392</t>
  </si>
  <si>
    <t>385</t>
  </si>
  <si>
    <t>GERENCIA DE RECURSOS PARA EL MANTENIMIENTO CORRECTIVO A FUENTES INTERACTIVAS UBICADAS EN LOS DIFERENTES PARQUES DEL MUNICIPIO DE CARTAGO</t>
  </si>
  <si>
    <t>https://community.secop.gov.co/Public/Tendering/ContractDetailView/Index?UniqueIdentifier=CO1.PCCNTR.7090617</t>
  </si>
  <si>
    <t>386</t>
  </si>
  <si>
    <t>PRESTACIÓN DE LOS SERVICIOS PROFESIONALES COMO ARQUITECTO PARA BRINDAR APOYO EN LOS ASUNTOS TÉCNICOS, ADMINISTRATIVOS Y OPERATIVOS A LA SECRETARIA DE PLANEACIÓN, MEDIO AMBIENTE Y DESARROLLO ECONÓMICO Y EL BANCO DE PROGRAMAS Y PROYECTOS DE INVERSIÓN MUNICIPAL</t>
  </si>
  <si>
    <t>https://community.secop.gov.co/Public/Tendering/ContractDetailView/Index?UniqueIdentifier=CO1.PCCNTR.7090693</t>
  </si>
  <si>
    <t>387</t>
  </si>
  <si>
    <t>PRESTACIÓN DE SERVICIOS PROFESIONALES PARA REALIZAR CAMPAÑAS DE PROMOCIÓN DE AFILIACIÓN AL SISTEMA DE SEGURIDAD SOCIAL EN SALUD EN EL MUNICIPIO DE CARTAGO, VALLE DEL CAUCA</t>
  </si>
  <si>
    <t>https://community.secop.gov.co/Public/Tendering/ContractDetailView/Index?UniqueIdentifier=CO1.PCCNTR.7099601</t>
  </si>
  <si>
    <t>388</t>
  </si>
  <si>
    <t>PRESTAR LOS SERVICIOS DE APOYO A LA GESTIÓN A LA SECRETARIA DE PLANEACIÓN, MEDIO AMBIENTE Y DESARROLLO ECONÓMICO PARA CAPACITACIÓN EN TEMAS RELACIONADOS CON LA CIENCIA, LA TECNOLOGÍA E INNOVACIÓN QUE INCENTIVEN EL EMPLEO Y EL DESARROLLO ECONÓMICO EN EL MUNICIPIO DE CARTAGO</t>
  </si>
  <si>
    <t>https://community.secop.gov.co/Public/Tendering/ContractDetailView/Index?UniqueIdentifier=CO1.PCCNTR.7107887</t>
  </si>
  <si>
    <t>389</t>
  </si>
  <si>
    <t>https://community.secop.gov.co/Public/Tendering/ContractDetailView/Index?UniqueIdentifier=CO1.PCCNTR.7102959</t>
  </si>
  <si>
    <t>390</t>
  </si>
  <si>
    <t>PRESTACIÓN DE SERVICIOS PROFESIONALES A LA SECRETARIA DE DESARROLLO SOCIAL, HUMANO, TERRITORIO Y PARTICIPACIÓN CIUDADANA PARA REALIZAR CAPACITACIÓN A LIDERES SOCIALES EN VEEDURÍAS Y CONTROL SOCIAL EN EL MUNICIPIO DE CARTAGO VALLE DEL CAUCA</t>
  </si>
  <si>
    <t>https://community.secop.gov.co/Public/Tendering/ContractDetailView/Index?UniqueIdentifier=CO1.PCCNTR.7118564</t>
  </si>
  <si>
    <t>391</t>
  </si>
  <si>
    <t>GERENCIA DE RECURSOS PARA EL MANTENIMIENTO, ADECUACIÓN Y REPARACIÓN DE ESCENARIOS DEPORTIVOS DEL MUNICIPIO DE CARTAGO VALLE DEL CAUCA.</t>
  </si>
  <si>
    <t>https://community.secop.gov.co/Public/Tendering/ContractDetailView/Index?UniqueIdentifier=CO1.PCCNTR.7125303</t>
  </si>
  <si>
    <t>392</t>
  </si>
  <si>
    <t>PRESTACIÓN DE SERVICIOS PROFESIONALES A LA SECRETARIA DE DESARROLLO SOCIAL, HUMANO, TERRITORIO Y PARTICIPACION CIUDADANA PARA REALIZAR CAPACITACIÓN A LOS DIGNATARIOS DE JUNTAS DE ACCION COMUNAL DEL MUNICIPIO DE CARTAGO (V).</t>
  </si>
  <si>
    <t>https://community.secop.gov.co/Public/Tendering/ContractDetailView/Index?UniqueIdentifier=CO1.PCCNTR.7118965</t>
  </si>
  <si>
    <t>393</t>
  </si>
  <si>
    <t>ADQUISICIÓN DE BIENES MUEBLES PARA DOTAR DIFERENTES OFICINAS DE LA ADMINISTRACION MUNICIPAL DE CARTAGO VALLE DEL CAUCA</t>
  </si>
  <si>
    <t>https://community.secop.gov.co/Public/Tendering/ContractDetailView/Index?UniqueIdentifier=CO1.PCCNTR.7129801</t>
  </si>
  <si>
    <t>PRESTACION DE SERVICIOS DE APOYO LOGISTICO PARA LA CELEBRACIÓN DEL DÍA DE LA DISCAPACIDAD EN EL MUNICIPIO DE CARTAGO - VALLE DEL CAUCA EN EL 2024.</t>
  </si>
  <si>
    <t>394</t>
  </si>
  <si>
    <t>SUMINISTRO DE PAPELERÍA IMPRESA Y MATERIAL PUBLICITARIO PARA LAS DIFERENTES DEPENDENCIAS DE LA ADMINISTRACIÓN MUNICIPAL DE CARTAGO</t>
  </si>
  <si>
    <t>https://community.secop.gov.co/Public/Tendering/ContractDetailView/Index?UniqueIdentifier=CO1.PCCNTR.7133447</t>
  </si>
  <si>
    <t>395</t>
  </si>
  <si>
    <t>PRESTAR LOS SERVICIOS DE APOYO A LA GESTIÓN A LA DIRECCIÓN DE CONTROL INTERNO DISCIPLINARIO EN LOS PROCESOS Y ACTIVIDADES ADMINISTRATIVAS DE LA MISMA</t>
  </si>
  <si>
    <t>https://community.secop.gov.co/Public/Tendering/ContractDetailView/Index?UniqueIdentifier=CO1.PCCNTR.7139740</t>
  </si>
  <si>
    <t>396</t>
  </si>
  <si>
    <t>PRESTACIÓN DE SERVICIOS DE APOYO LA GESTIÓN PARA EL CORRECTO Y ADECUADO DESARROLLO DE LA RENDICIÓN DE CUENTAS DEL MUNICIPIO DE CARTAGO, VIGENCIA 2024</t>
  </si>
  <si>
    <t>https://community.secop.gov.co/Public/Tendering/ContractDetailView/Index?UniqueIdentifier=CO1.PCCNTR.7148824</t>
  </si>
  <si>
    <t>397</t>
  </si>
  <si>
    <t>TRASLADO DE RECURSOS DESTINADOS AL FORTALECIMIENTO DE LA CAPACIDAD ADMINISTRATIVA Y DE GESTIÓN DEL FONDO PARA LA CONSOLIDACIÓN DEL PATRIMONIO PENSIONAL DEL MUNICIPIO DE CARTAGO, VALLE DEL CAUCA EN DESARROLLO DEL PROYECTO DENOMINADO: "SERVICIO DE ASISTENCIA TECNICA AL FONDO PARA LA CONSOLIDACION DEL PATRIMONIO AUTONOMO PENSIONAL DE CARTAGO.</t>
  </si>
  <si>
    <t>https://community.secop.gov.co/Public/Tendering/ContractDetailView/Index?UniqueIdentifier=CO1.PCCNTR.7156351</t>
  </si>
  <si>
    <t>398</t>
  </si>
  <si>
    <t>399</t>
  </si>
  <si>
    <t>https://community.secop.gov.co/Public/Tendering/ContractDetailView/Index?UniqueIdentifier=CO1.PCCNTR.7158974</t>
  </si>
  <si>
    <t>400</t>
  </si>
  <si>
    <t>PRESTAR LOS SERVICIOS DE APOYO A LA GESTION A LA SECRETARIA DE PLANEACIÓN, MEDIO AMBIENTE Y DESARROLLO ECONÓMICO Y A LA OFICINA DE CONTROL URBANO PARA CAPACITACIÓN EN TEMAS RELACIONADOS EN CUMPLIMIENTO A LAS NORMAS URBANÍSTICAS Y DE CONSTRUCCIÓN ESTABLECIDAS EN EL PLAN DE ORDENAMIENTO TERRITORIAL DEL MUNICIPIO DE CARTAGO.</t>
  </si>
  <si>
    <t>https://community.secop.gov.co/Public/Tendering/ContractDetailView/Index?UniqueIdentifier=CO1.PCCNTR.7163142</t>
  </si>
  <si>
    <t>https://community.secop.gov.co/Public/Tendering/ContractDetailView/Index?UniqueIdentifier=CO1.PCCNTR.5988496</t>
  </si>
  <si>
    <t>https://community.secop.gov.co/Public/Tendering/ContractDetailView/Index?UniqueIdentifier=CO1.PCCNTR.6062878</t>
  </si>
  <si>
    <t>https://community.secop.gov.co/Public/Tendering/ContractDetailView/Index?UniqueIdentifier=CO1.PCCNTR.6311393</t>
  </si>
  <si>
    <t>SERVICIO DE SEGURO DE VIDA GRUPO PARA ALCALDE, CONCEJALES Y PERSONERO DEL MUNICIPIO DE CARTAGO, VALLE DEL CAUCA</t>
  </si>
  <si>
    <t>PRESTACIÓN DE APOYO LOGÍSTICO A LA REGISTRADURÍA ESPECIAL DEL ESTADO CIVIL DE CARTAGO PARA LAS ELECCIONES DE LAS JUNTAS ADMINISTRADORAS LOCALES EN EL MUNICIPIO DE CARTAGO - VALLE DEL CAUCA</t>
  </si>
  <si>
    <t>PRESTAR LOS SERVICIOS DE APOYO LOGÍSTICO A LA SECRETARIA DE DESARROLLO SOCIAL, HUMANO, TERRITORIO Y PARTICIPACIÓN CIUDADANA EN ACTIVIDADES PARA LA CELEBRACIÓN DE LA PRIMERA COMUNIÓN DE LOS NIÑOS Y NIÑAS EN EXTREMA POBREZA DEL MUNICIPIO DE CARTAGO</t>
  </si>
  <si>
    <t>ADQUISICIÓN DE ESTANTERÍAS METÁLICAS PARA EL ALMACENAMIENTO, CONSERVACIÓN, SEGURIDAD Y MANTENIMIENTO DE LOS ACERVOS DOCUMENTALES Y ARCHIVÍSTICOS DE GESTIÓN DE LA ADMINISTRACIÓN MUNICIPAL</t>
  </si>
  <si>
    <t>SUMINISTRO DE MONTURAS PARA LENTES PRESCRITOS POR PROFESIONAL PARA LOS SERVIDORES PÚBLICOS DE LA ALCALDÍA, DANDO CUMPLIMIENTO AL ACUERDO SINDICAL COLECTIVO VIGENTE DEL MUNICIPIO DE CARTAGO</t>
  </si>
  <si>
    <t>ADQUISICIÓN DEL SERVICIO DE ALOJAMIENTO Y ALMACENAMIENTO DE SITIO WEB EN LA NUBE (HOSTING) MEDIANTE SERVIDOR DEDICADO PARA LA ADMINISTRACIÓN, MANTENIMIENTO, SOPORTE Y MIGRACIÓN DEL PORTAL WEB DEL MUNICIPIO DE CARTAGO AJUSTADO A LOS LINEAMIENTOS DE LEY</t>
  </si>
  <si>
    <t>https://community.secop.gov.co/Public/Tendering/ContractDetailView/Index?UniqueIdentifier=CO1.PCCNTR.6968911</t>
  </si>
  <si>
    <t>https://community.secop.gov.co/Public/Tendering/ContractDetailView/Index?UniqueIdentifier=CO1.PCCNTR.7028829</t>
  </si>
  <si>
    <t>https://community.secop.gov.co/Public/Tendering/ContractDetailView/Index?UniqueIdentifier=CO1.PCCNTR.7038761</t>
  </si>
  <si>
    <t>https://community.secop.gov.co/Public/Tendering/ContractDetailView/Index?UniqueIdentifier=CO1.PCCNTR.7161556</t>
  </si>
  <si>
    <t>https://community.secop.gov.co/Public/Tendering/ContractDetailView/Index?UniqueIdentifier=CO1.PCCNTR.7162519</t>
  </si>
  <si>
    <t>https://community.secop.gov.co/Public/Tendering/ContractDetailView/Index?UniqueIdentifier=CO1.PCCNTR.7173934</t>
  </si>
  <si>
    <t>135253</t>
  </si>
  <si>
    <t>135254</t>
  </si>
  <si>
    <t>135255</t>
  </si>
  <si>
    <t>CON EL FIN DE GARANTIZAR EL ACCESO A LOS SERVICIOS BÁSICOS DE JUSTICIA PARA LA CONCILIACIÓN Y RESOLUCIÓN DE CONFLICTOS SOCIALES EN EL MUNICIPIO DE CARTAGO, SE REQUIERE DOTAR LA CASA DE JUSTICIA DE EQUIPOS DE COMPUTO Y PERIFÉRICOS QUE PERMITAN GARANTIZAR SU CORRECTA OPERACIÓN.</t>
  </si>
  <si>
    <t>https://www.colombiacompra.gov.co/tienda-virtual-del-estado-colombiano/ordenes-compra/135253</t>
  </si>
  <si>
    <t>https://www.colombiacompra.gov.co/tienda-virtual-del-estado-colombiano/ordenes-compra/135254</t>
  </si>
  <si>
    <t>https://www.colombiacompra.gov.co/tienda-virtual-del-estado-colombiano/ordenes-compra/135255</t>
  </si>
  <si>
    <t>AUNAR ESFUERZOS TÉCNICOS, ADMINISTRATIVOS, FINANCIEROS Y HUMANOS CON LA ALCALDÍA MUNICIPAL DE CARTAGO PARA APOYAR A LA SECRETARÍA DE MOVILIDAD Y TRANSPORTE DE CARTAGO EN EL CUMPLIMIENTO DEL PROGRAMA DE CAMPAÑAS EDUCATIVAS SOBRE SEGURIDAD VIAL, CULTURA CIUDADANA Y USO ADECUADO DE LA INFRAESTRUCTURA VIAL</t>
  </si>
  <si>
    <t>AUNAR ESFUERZOS TÉCNICOS, ADMINISTRATIVOS, FINANCIEROS Y HUMANOS ENTRE EL MUNICIPIO DE CARTAGO Y FONPACIFICO, PARA EL APOYO Y ACOMPAÑAMIENTO EN LA ORGANIZACIÓN, FOLIACION Y DIGITALIZACION DE PROCESOS DE COBRO COACTIVO, ASI COMO SU DILIGECIAMIENTO EN LA ESTRUCTURA DEL FLUJO PROCESAL DEL MÓDULO DE COBRO COACTIVO DE SISCAR, EN EJECUCIÓN DEL PROYECTO: FORTALECIMIENTO Y MODERNIZACIÓN DE LAS FINANZAS Y LA GESTIÓN TRIBUTARIA DEL MUNICIPIO DE CARTAGO</t>
  </si>
  <si>
    <t>AUNAR ESFUERZOS TÉCNICOS, ADMINISTRATIVOS, FINANCIEROS Y HUMANOS PARA LA REALIZACIÓN DEL SEGUNDO FESTIVAL "HE NACIDO PARA AMARTE" EN EL MUNICIPIO DE CARTAGO - VALLE DEL CAUCA</t>
  </si>
  <si>
    <t>AUNAR ESFUERZOS TÉCNICOS, ADMINISTRATIVOS, FINANCIEROS Y HUMANOS PARA DESARROLLAR ACTIVIDADES QUE FORTALEZCAN EL EMPRENDIMIENTO LOCAL E INTEGREN A COMERCIANTES A TRAVES DE ESTRATEGIAS PARA PROMOCIONAR SUS PRODUCTOS Y SERVICIOS EN EL MUNICIPIO DE CARTAGO</t>
  </si>
  <si>
    <t>AUNAR ESFUERZOS TÉCNICOS, LOGÍSTICOS, FINANCIEROS Y ADMINISTRATIVOS PARA GARANTIZAR EL APOYO OPERATIVO NECESARIO EN LA EJECUCIÓN DE EVENTOS RECREO-DEPORTIVOS EN EL MUNICIPIO DE CARTAGO, CON EL PROPÓSITO DE IMPULSAR EL DESARROLLO DEPORTIVO, MEJORAR EL RENDIMIENTO ATLÉTICO Y FOMENTAR LA PARTICIPACIÓN ACTIVA DE LA COMUNIDAD EN DIVERSAS DISCIPLINAS RECREATIVAS Y DEPORTIVAS.</t>
  </si>
  <si>
    <t>AUNAR ESFUERZOS TÉCNICOS, FINANCIEROS Y ADMINISTRATIVOS PARA EL MEJORAMIENTO DE LAS CONDICIONES DIGNAS DE HABITABILIDAD EN LAS VIVIENDAS PRIORIZADAS DE LOS ESTRATOS 1, 2 y 3 EN EL MARCO DEL PROYECTO DENOMINADO "FORTALECIMIENTO DE PLANES, PROGRAMAS Y PROYECTOS PARA LA LEGALIZACIÓN Y TITULACIÓN DE PREDIOS Y ADQUISICIÓN, CONSTRUCCIÓN Y MEJORAMIENTO DE VIVIENDA EN EL MUNICIPIO DE CARTAGO</t>
  </si>
  <si>
    <t>TRASLADO DE RECURSOS POR PARTE DEL MUNICIPIO DE CARTAGO A LA EMPRESA CARTAGÜEÑA DE DESARROLLO "EMCADE" EN EJECUCIÓN DEL PROYECTO "APOYO A LA CAPACIDAD Y GESTIÓN ADMINISTRATIVA DE LA EMPRESA CARTAGÜEÑA DE DESARROLLO "EMCADE" DEL MUNICIPIO DE CARTAGO.</t>
  </si>
  <si>
    <t>TRASLADO DE RECURSOS DESTINADOS AL FORTALECIMIENTO DE LA CAPACIDAD ADMINISTRATIVA Y DE GESTIÓN DEL FONDO PARA LA CONSOLIDACIÓN DEL PATRIMONIO PENSIONAL DEL MUNICIPIO DE CARTAGO, VALLE DEL CAUCA EN DESARROLLO DEL PROYECTO DENOMINADO: "SERVICIO DE ASISTENCIA TECNICA AL FONDO PARA LA CONSOLIDACION DEL PATRIMONIO AUTONOMO PENSIONAL DE CARTAGO</t>
  </si>
  <si>
    <t>AUNAR ESFUERZOS TÉCNICOS, LOGÍSTICOS, FINANCIEROS Y ADMINISTRATIVOS PARA GARANTIZAR EL APOYO OPERATIVO NECESARIO EN LA EJECUCIÓN DE EVENTOS RECREO-DEPORTIVOS EN EL MUNICIPIO DE CARTAGO, CON EL PROPÓSITO DE IMPULSAR EL DESARROLLO DEPORTIVO, MEJORAR EL RENDIMIENTO ATLÉTICO Y FOMENTAR LA PARTICIPACIÓN ACTIVA DE LA COMUNIDAD EN DIVERSAS DISCIPLINAS RECREATIVAS Y DEPORTIVAS</t>
  </si>
  <si>
    <t>AUNAR ESFUERZOS TÉCNICOS, ADMINISTRATIVOS, FINANCIEROS Y HUMANOS CON LA ALCALDÍA MUNICIPAL DE CARTAGO PARA APOYAR A LA SECRETARIA DE MOVILIDAD Y TRANSPORTE DE CARTAGO EN LA REALIZACIÓN DE DIPLOMADO DE ACTUALIZACIÓN EN NORMATIVIDAD DE TRANSPORTE Y PROCESO SANCIONATORIO EN COLOMBIA</t>
  </si>
  <si>
    <t>AUNAR ESFUERZOS ADMINISTRATIVOS, LOGISTICOS Y FINANCIEROS ENTRE LA ADMINISTRACION MUNICIPAL DE CARTAGO Y LA ASOCIACION DE JUNTAS DE ACCION COMUNAL "ASOCOMUNAL" PARA LA PLANEACION, ORGANIZACIÓN Y EJECUCION DEL EVENTO DENOMINADO CELEBRACIÓN DEL DÍA DE LA ACCIÓN COMUNAL EN EL MUNICIPIO DE CARTAGO - VALLE DEL CAUCA EN EL 2024.</t>
  </si>
  <si>
    <t>AUNAR ESFUERZOS TÉCNICOS, ADMINISTRATIVOS, FINANCIEROS Y HUMANOS, PARA LA ENTREGA DE RACIONES ALIMENTICIAS E HIDRATACIÓN, A LOS EQUIPOS DE SOCORRO, FUERZA PÚBLICA Y AFECTADOS EN LOS EVENTOS QUE INTERVENGA LA UNIDAD MUNICIPAL DE GESTIÓN EL RIESGO DE DESASTRES DE CARTAGO</t>
  </si>
  <si>
    <t>TRASLADO DE RECURSOS POR PARTE DEL MUNICIPIO DE CARTAGO A LA EMPRESA CARTAGÜEÑA DE DESARROLLO EMCADE- EN EJECUCIÓN DEL PROYECTO "APOYO A LA CAPACIDAD Y GESTIÓN ADMINISTRATIVA DE LA EMPRESA CARTAGÜEÑA DE DESARROLLO "EMCADE" DEL MUNICIPIO DE CARTAGO.</t>
  </si>
  <si>
    <t>AUNAR ESFUERZOS TÉCNICOS, ADMINISTRATIVOS, FINANCIEROS Y HUMANOS PARA LA REALIZACIÓN DE LAS NOVENAS NAVIDEÑAS 2024, A REALIZARSE EN LAS DIFERENTES COMUNAS DEL MUNICIPIO DE CARTAGO</t>
  </si>
  <si>
    <t>AUNAR ESFUERZOS TÉCNICOS, ADMINISTRATIVOS, FINANCIEROS Y HUMANOS PARA PRESTAR LOS SERVICIOS DE APOYO LOGISTICO PARA LA RENDICION DE CUENTAS DE RENTA</t>
  </si>
  <si>
    <t>AUNAR ESFUERZOS TÉCNICOS, ADMINISTRATIVOS Y FINANCIEROS ENTRE EL MUNICIPIO DE CARTAGO Y LA EMPRESA CARTAGUEÑA DE DESARROLLO EMCADE, PARA LA ADQUISICIÓN Y ASIGNACIÓN DE SOLUCIONES DE VIVIENDA EN EL PROYECTO HABITACIONAL KORALYN, CON EL FIN DE REUBICAR A LAS FAMILIAS AFECTADAS POR LA VULNERABILIDAD FRENTE A INUNDACIONES Y OTROS RIESGOS NATURALES, EN EL MUNICIPIO DE CARTAGO</t>
  </si>
  <si>
    <t>https://community.secop.gov.co/Public/Tendering/ContractDetailView/Index?UniqueIdentifier=CO1.PCCNTR.6859442</t>
  </si>
  <si>
    <t>https://community.secop.gov.co/Public/Tendering/ContractDetailView/Index?UniqueIdentifier=CO1.PCCNTR.6854922</t>
  </si>
  <si>
    <t>https://community.secop.gov.co/Public/Tendering/ContractDetailView/Index?UniqueIdentifier=CO1.PCCNTR.6973951</t>
  </si>
  <si>
    <t>https://community.secop.gov.co/Public/Tendering/ContractDetailView/Index?UniqueIdentifier=CO1.PCCNTR.6998463</t>
  </si>
  <si>
    <t>https://community.secop.gov.co/Public/Tendering/ContractDetailView/Index?UniqueIdentifier=CO1.PCCNTR.7006030</t>
  </si>
  <si>
    <t>https://community.secop.gov.co/Public/Tendering/ContractDetailView/Index?UniqueIdentifier=CO1.PCCNTR.7020891</t>
  </si>
  <si>
    <t>https://community.secop.gov.co/Public/Tendering/ContractDetailView/Index?UniqueIdentifier=CO1.PCCNTR.7053448</t>
  </si>
  <si>
    <t>https://community.secop.gov.co/Public/Tendering/ContractDetailView/Index?UniqueIdentifier=CO1.PCCNTR.7081818</t>
  </si>
  <si>
    <t>https://community.secop.gov.co/Public/Tendering/ContractDetailView/Index?UniqueIdentifier=CO1.PCCNTR.7087593</t>
  </si>
  <si>
    <t>https://community.secop.gov.co/Public/Tendering/ContractDetailView/Index?UniqueIdentifier=CO1.PCCNTR.7098895</t>
  </si>
  <si>
    <t>https://community.secop.gov.co/Public/Tendering/ContractDetailView/Index?UniqueIdentifier=CO1.PCCNTR.7109159</t>
  </si>
  <si>
    <t>https://community.secop.gov.co/Public/Tendering/ContractDetailView/Index?UniqueIdentifier=CO1.PCCNTR.7115771</t>
  </si>
  <si>
    <t>https://community.secop.gov.co/Public/Tendering/ContractDetailView/Index?UniqueIdentifier=CO1.PCCNTR.7119716</t>
  </si>
  <si>
    <t>https://community.secop.gov.co/Public/Tendering/ContractDetailView/Index?UniqueIdentifier=CO1.PCCNTR.7133558</t>
  </si>
  <si>
    <t>https://community.secop.gov.co/Public/Tendering/ContractDetailView/Index?UniqueIdentifier=CO1.PCCNTR.7140658</t>
  </si>
  <si>
    <t>https://community.secop.gov.co/Public/Tendering/ContractDetailView/Index?UniqueIdentifier=CO1.PCCNTR.7160726</t>
  </si>
  <si>
    <t>https://community.secop.gov.co/Public/Tendering/ContractDetailView/Index?UniqueIdentifier=CO1.PCCNTR.7163236</t>
  </si>
  <si>
    <t>LIBRE</t>
  </si>
  <si>
    <t>PRESTACIÓN DE SERVICIOS PARA LA OPERACIÓN DEL PROGRAMA DE ALIMENTACIÓN ESCOLAR - PAE, PARA GARANTIZAR EL ACCESO CON PERMANENCIA DE LOS NIÑOS, NIÑAS, ADOLESCENTES Y JÓVENES REGISTRADOS Y FOCALIZADOS EN EL SISTEMA INTEGRADO DE MATRÍCULA (SIMAT) COMO ESTUDIANTES DE LAS INSTITUCIONES EDUCATIVAS OFICIALES DEL MUNICIPIO DE CARTAGO, VALLE DEL CAUCA, VIGENCIA 2025.</t>
  </si>
  <si>
    <t>401</t>
  </si>
  <si>
    <t>402</t>
  </si>
  <si>
    <t>403</t>
  </si>
  <si>
    <t>404</t>
  </si>
  <si>
    <t>405</t>
  </si>
  <si>
    <t>406</t>
  </si>
  <si>
    <t>407</t>
  </si>
  <si>
    <t>408</t>
  </si>
  <si>
    <t>PRESTAR LOS SERVICIOS PROFESIONALES COMO COMO CONTADOR PÚBLICO EN DESARROLLO DEL COMPONENTE FINANCIERO, PARA CONFORMAR EL EQUIPO PARA LA PLANEACIÓN, EJECUCIÓN Y APOYO A LA SUPERVISIÓN DEL PROGRAMA DE ALIMENTACIÓN ESCOLAR (PAE).</t>
  </si>
  <si>
    <t>PRESTAR LOS SERVICIOS DE APOYO TÉCNICO A LA SECRETARÍA DE EDUCACIÓN, PARA LA SUPERVISIÓN DE CAMPO DEL PROGRAMA DE ALIMENTACIÓN ESCOLAR (PAE).</t>
  </si>
  <si>
    <t>PRESTAR LOS SERVICIOS DE APOYO TÉCNICO COMO LÍDER DE INFORMACIÓN A LA SECRETARÍA DE EDUCACIÓN MUNICIPAL PARA CONFORMAR EL EQUIPO DE APOYO A LA SUPERVISIÓN DEL PROGRAMA DE ALIMENTACIÓN ESCOLAR (PAE).</t>
  </si>
  <si>
    <t>PRESTAR LOS SERVICIOS PROFESIONALES COMO TRABAJADORA SOCIAL EN DESARROLLO DEL COMPONENTE SOCIAL, PARA CONFORMAR EL EQUIPO PARA LA PLANEACIÓN, EJECUCIÓN Y APOYO A LA SUPERVISIÓN DEL PROGRAMA DE ALIMENTACIÓN ESCOLAR (PAE).</t>
  </si>
  <si>
    <t>PRESTAR LOS SERVICIOS PROFESIONALES COMO ABOGADO EN DESARROLLO DEL COMPONENTE JURÍDICO, PARA CONFORMAR EL EQUIPO PARA LA PLANEACIÓN, EJECUCIÓN Y APOYO A LA SUPERVISIÓN DEL PROGRAMA DE ALIMENTACIÓN ESCOLAR (PAE).</t>
  </si>
  <si>
    <t>PRESTAR LOS SERVICIOS PROFESIONALES COMO INGENIERA DE ALIMENTOS, PARA EJERCER LA COORDINACIÓN DEL EQUIPO PARA LA PLANEACIÓN, EJECUCIÓN Y APOYO A LA SUPERVISIÓN DEL PROGRAMA DE ALIMENTACIÓN ESCOLAR (PAE).</t>
  </si>
  <si>
    <t>PRESTAR LOS SERVICIOS PROFESIONALES COMO PROFESIONAL EN NUTRICIÓN Y DIETÉTICA EN DESARROLLO DEL COMPONENTE TÉCNICO-NUTRICIONAL, PARA CONFORMAR EL EQUIPO PARA LA PLANEACIÓN, EJECUCIÓN Y APOYO A LA SUPERVISIÓN DEL PROGRAMA DE ALIMENTACIÓN ESCOLAR (PAE).</t>
  </si>
  <si>
    <t>https://community.secop.gov.co/Public/Tendering/ContractDetailView/Index?UniqueIdentifier=CO1.PCCNTR.7186019</t>
  </si>
  <si>
    <t>https://community.secop.gov.co/Public/Tendering/ContractDetailView/Index?UniqueIdentifier=CO1.PCCNTR.7186064</t>
  </si>
  <si>
    <t>https://community.secop.gov.co/Public/Tendering/ContractDetailView/Index?UniqueIdentifier=CO1.PCCNTR.7186714</t>
  </si>
  <si>
    <t>https://community.secop.gov.co/Public/Tendering/ContractDetailView/Index?UniqueIdentifier=CO1.PCCNTR.7186099</t>
  </si>
  <si>
    <t>https://community.secop.gov.co/Public/Tendering/ContractDetailView/Index?UniqueIdentifier=CO1.PCCNTR.7185937</t>
  </si>
  <si>
    <t>https://community.secop.gov.co/Public/Tendering/ContractDetailView/Index?UniqueIdentifier=CO1.PCCNTR.7185947</t>
  </si>
  <si>
    <t>https://community.secop.gov.co/Public/Tendering/ContractDetailView/Index?UniqueIdentifier=CO1.PCCNTR.7185959</t>
  </si>
  <si>
    <t>https://community.secop.gov.co/Public/Tendering/ContractDetailView/Index?UniqueIdentifier=CO1.PCCNTR.7185966</t>
  </si>
  <si>
    <t>AUNAR ESFUERZOS TÉCNICOS, ADMINISTRATIVOS, FINANCIEROS Y HUMANOS PARA LA PRESTACIÓN DE SERVICIOS PROFESIONALES DE APOYO PEDAGOGICO PARA LA ATENCION DE ESTUDIANTES CON DISCAPACIDAD, CAPACIDADES Y/O TALENTOS EXCEPCIONALES MATRICULADOS EN LAS 8 INSTITUCIONES EDUCATIVAS OFICIALES DEL MUNICIPIO DE CARTAGO</t>
  </si>
  <si>
    <t>https://community.secop.gov.co/Public/Tendering/ContractDetailView/Index?UniqueIdentifier=CO1.PCCNTR.7186520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</si>
</sst>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d/mm/yyyy;@"/>
    <numFmt numFmtId="165" formatCode="&quot;$&quot;\ #,##0"/>
    <numFmt numFmtId="166" formatCode="&quot;$&quot;\ #,##0_);[Red]\(&quot;$&quot;\ #,##0\)"/>
    <numFmt numFmtId="167" formatCode="dd/mm/yyyy;@"/>
    <numFmt numFmtId="168" formatCode="&quot;$&quot;\ #,##0.00"/>
    <numFmt numFmtId="169" formatCode="&quot;$&quot;\ #,##0.00_);[Red]\(&quot;$&quot;\ #,##0.00\)"/>
    <numFmt numFmtId="170" formatCode="&quot;$&quot;\ #,##0.0_);[Red]\(&quot;$&quot;\ #,##0.0\)"/>
    <numFmt numFmtId="171" formatCode="d/m/yyyy"/>
  </numFmts>
  <fonts count="14" x14ac:knownFonts="1">
    <font>
      <sz val="11"/>
      <color theme="1"/>
      <name val="Calibri"/>
      <family val="2"/>
      <scheme val="minor"/>
    </font>
    <font>
      <sz val="11"/>
      <color theme="1"/>
      <name val="Calibri"/>
      <family val="2"/>
      <scheme val="minor"/>
    </font>
    <font>
      <sz val="10"/>
      <color indexed="8"/>
      <name val="Arial"/>
      <family val="2"/>
    </font>
    <font>
      <b/>
      <sz val="8"/>
      <color indexed="8"/>
      <name val="Arial"/>
      <family val="2"/>
    </font>
    <font>
      <b/>
      <sz val="8"/>
      <name val="Arial"/>
      <family val="2"/>
    </font>
    <font>
      <sz val="10"/>
      <name val="Arial"/>
      <family val="2"/>
    </font>
    <font>
      <sz val="10"/>
      <color theme="1"/>
      <name val="Arial"/>
      <family val="2"/>
    </font>
    <font>
      <u/>
      <sz val="10"/>
      <color theme="10"/>
      <name val="Arial"/>
      <family val="2"/>
    </font>
    <font>
      <b/>
      <sz val="10"/>
      <name val="Arial"/>
      <family val="2"/>
    </font>
    <font>
      <sz val="11"/>
      <name val="Arial"/>
      <family val="2"/>
    </font>
    <font>
      <sz val="10"/>
      <color rgb="FF000000"/>
      <name val="Arial"/>
      <family val="2"/>
    </font>
    <font>
      <b/>
      <sz val="10"/>
      <color indexed="8"/>
      <name val="Arial"/>
      <family val="2"/>
    </font>
    <font>
      <sz val="11"/>
      <color theme="1"/>
      <name val="Arial"/>
      <family val="2"/>
    </font>
    <font>
      <b/>
      <sz val="8"/>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bgColor theme="0"/>
      </patternFill>
    </fill>
    <fill>
      <patternFill patternType="solid">
        <fgColor rgb="FFFFFFFF"/>
        <bgColor rgb="FFFFFFFF"/>
      </patternFill>
    </fill>
    <fill>
      <patternFill patternType="solid">
        <fgColor rgb="FFC6D9F0"/>
        <bgColor rgb="FFC6D9F0"/>
      </patternFill>
    </fill>
    <fill>
      <patternFill patternType="solid">
        <fgColor rgb="FFD8D8D8"/>
        <bgColor rgb="FFD8D8D8"/>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rgb="FF000000"/>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0" fontId="7" fillId="0" borderId="0" applyNumberFormat="0" applyFill="0" applyBorder="0" applyAlignment="0" applyProtection="0"/>
  </cellStyleXfs>
  <cellXfs count="160">
    <xf numFmtId="0" fontId="0" fillId="0" borderId="0" xfId="0"/>
    <xf numFmtId="14" fontId="3" fillId="2" borderId="1" xfId="3"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3"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top" wrapText="1"/>
    </xf>
    <xf numFmtId="0" fontId="6" fillId="0" borderId="1" xfId="0" applyFont="1" applyBorder="1" applyAlignment="1">
      <alignment vertical="top" wrapText="1"/>
    </xf>
    <xf numFmtId="166" fontId="5" fillId="0" borderId="1" xfId="0" applyNumberFormat="1" applyFont="1" applyBorder="1" applyAlignment="1">
      <alignment horizontal="right" vertical="top" wrapText="1"/>
    </xf>
    <xf numFmtId="164" fontId="5" fillId="0" borderId="1" xfId="0" applyNumberFormat="1" applyFont="1" applyBorder="1" applyAlignment="1">
      <alignment horizontal="center" vertical="top" wrapText="1"/>
    </xf>
    <xf numFmtId="14" fontId="5" fillId="0" borderId="1" xfId="0" applyNumberFormat="1" applyFont="1" applyBorder="1" applyAlignment="1">
      <alignment horizontal="center" vertical="top" wrapText="1"/>
    </xf>
    <xf numFmtId="167" fontId="5" fillId="0" borderId="1" xfId="0" applyNumberFormat="1" applyFont="1" applyBorder="1" applyAlignment="1">
      <alignment horizontal="center" vertical="top" wrapText="1"/>
    </xf>
    <xf numFmtId="0" fontId="7" fillId="0" borderId="1" xfId="5" applyFill="1" applyBorder="1" applyAlignment="1">
      <alignment vertical="top" wrapText="1"/>
    </xf>
    <xf numFmtId="49" fontId="5" fillId="3" borderId="1" xfId="0" applyNumberFormat="1" applyFont="1" applyFill="1" applyBorder="1" applyAlignment="1">
      <alignment horizontal="center" vertical="top" wrapText="1"/>
    </xf>
    <xf numFmtId="164" fontId="5" fillId="3" borderId="1" xfId="0" applyNumberFormat="1" applyFont="1" applyFill="1" applyBorder="1" applyAlignment="1">
      <alignment horizontal="center" vertical="top" wrapText="1"/>
    </xf>
    <xf numFmtId="165" fontId="2" fillId="0" borderId="1" xfId="0" applyNumberFormat="1" applyFont="1" applyBorder="1" applyAlignment="1">
      <alignment horizontal="center" vertical="top" wrapText="1"/>
    </xf>
    <xf numFmtId="169" fontId="5" fillId="0" borderId="1" xfId="0" applyNumberFormat="1" applyFont="1" applyBorder="1" applyAlignment="1">
      <alignment horizontal="right" vertical="top" wrapText="1"/>
    </xf>
    <xf numFmtId="0" fontId="5" fillId="3" borderId="1" xfId="0" applyFont="1" applyFill="1" applyBorder="1" applyAlignment="1">
      <alignment horizontal="left" vertical="top" wrapText="1"/>
    </xf>
    <xf numFmtId="0" fontId="6" fillId="3" borderId="1" xfId="0" applyFont="1" applyFill="1" applyBorder="1" applyAlignment="1">
      <alignment vertical="top" wrapText="1"/>
    </xf>
    <xf numFmtId="49" fontId="5" fillId="0" borderId="2" xfId="0" applyNumberFormat="1" applyFont="1" applyBorder="1" applyAlignment="1">
      <alignment horizontal="center" vertical="top" wrapText="1"/>
    </xf>
    <xf numFmtId="0" fontId="2" fillId="0" borderId="1" xfId="0" applyFont="1" applyBorder="1" applyAlignment="1">
      <alignment horizontal="center" vertical="top"/>
    </xf>
    <xf numFmtId="168" fontId="2"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7" fillId="0" borderId="1" xfId="5" applyBorder="1" applyAlignment="1">
      <alignment vertical="top" wrapText="1"/>
    </xf>
    <xf numFmtId="49" fontId="5" fillId="3" borderId="2" xfId="0" applyNumberFormat="1" applyFont="1" applyFill="1" applyBorder="1" applyAlignment="1">
      <alignment horizontal="center" vertical="top" wrapText="1"/>
    </xf>
    <xf numFmtId="169" fontId="5" fillId="3" borderId="1" xfId="0" applyNumberFormat="1" applyFont="1" applyFill="1" applyBorder="1" applyAlignment="1">
      <alignment horizontal="right" vertical="top" wrapText="1"/>
    </xf>
    <xf numFmtId="0" fontId="2" fillId="3" borderId="1" xfId="0" applyFont="1" applyFill="1" applyBorder="1" applyAlignment="1">
      <alignment horizontal="center" vertical="top"/>
    </xf>
    <xf numFmtId="165" fontId="2" fillId="3" borderId="1" xfId="0" applyNumberFormat="1" applyFont="1" applyFill="1" applyBorder="1" applyAlignment="1">
      <alignment horizontal="center" vertical="top" wrapText="1"/>
    </xf>
    <xf numFmtId="0" fontId="7" fillId="3" borderId="1" xfId="5" applyFill="1" applyBorder="1" applyAlignment="1">
      <alignment vertical="top" wrapText="1"/>
    </xf>
    <xf numFmtId="168" fontId="5" fillId="0" borderId="1" xfId="1" applyNumberFormat="1" applyFont="1" applyBorder="1" applyAlignment="1">
      <alignment horizontal="right" vertical="top" wrapText="1"/>
    </xf>
    <xf numFmtId="0" fontId="10" fillId="0" borderId="0" xfId="0" applyFont="1" applyAlignment="1">
      <alignment vertical="top" wrapText="1"/>
    </xf>
    <xf numFmtId="0" fontId="5" fillId="0" borderId="1" xfId="0" applyFont="1" applyBorder="1" applyAlignment="1">
      <alignment horizontal="justify" vertical="top" wrapText="1"/>
    </xf>
    <xf numFmtId="0" fontId="10" fillId="0" borderId="0" xfId="0" applyFont="1" applyAlignment="1">
      <alignment horizontal="left" vertical="top" wrapText="1"/>
    </xf>
    <xf numFmtId="0" fontId="10" fillId="0" borderId="3" xfId="0" applyFont="1" applyBorder="1" applyAlignment="1">
      <alignment horizontal="left" vertical="top" wrapText="1"/>
    </xf>
    <xf numFmtId="0" fontId="2" fillId="3" borderId="1" xfId="0" applyFont="1" applyFill="1" applyBorder="1" applyAlignment="1">
      <alignment horizontal="center" vertical="top" wrapText="1"/>
    </xf>
    <xf numFmtId="14" fontId="11" fillId="2" borderId="1" xfId="3"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2" borderId="1" xfId="3"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10" fillId="0" borderId="0" xfId="0" applyFont="1" applyAlignment="1">
      <alignment wrapText="1"/>
    </xf>
    <xf numFmtId="169" fontId="5" fillId="0" borderId="4" xfId="0" applyNumberFormat="1" applyFont="1" applyBorder="1" applyAlignment="1">
      <alignment vertical="top" wrapText="1"/>
    </xf>
    <xf numFmtId="166" fontId="5" fillId="0" borderId="4" xfId="0" applyNumberFormat="1" applyFont="1" applyBorder="1" applyAlignment="1">
      <alignment vertical="top" wrapText="1"/>
    </xf>
    <xf numFmtId="165" fontId="5" fillId="0" borderId="1" xfId="2" applyNumberFormat="1" applyFont="1" applyFill="1" applyBorder="1" applyAlignment="1">
      <alignment horizontal="right" vertical="top" wrapText="1"/>
    </xf>
    <xf numFmtId="166" fontId="5" fillId="3" borderId="4" xfId="0" applyNumberFormat="1" applyFont="1" applyFill="1" applyBorder="1" applyAlignment="1">
      <alignment vertical="top" wrapText="1"/>
    </xf>
    <xf numFmtId="167" fontId="8" fillId="2" borderId="1" xfId="0" applyNumberFormat="1" applyFont="1" applyFill="1" applyBorder="1" applyAlignment="1">
      <alignment horizontal="center" vertical="center" wrapText="1"/>
    </xf>
    <xf numFmtId="166" fontId="5" fillId="0" borderId="1" xfId="0" applyNumberFormat="1" applyFont="1" applyBorder="1" applyAlignment="1">
      <alignment vertical="top" wrapText="1"/>
    </xf>
    <xf numFmtId="169" fontId="5" fillId="0" borderId="1" xfId="0" applyNumberFormat="1" applyFont="1" applyBorder="1" applyAlignment="1">
      <alignment vertical="top" wrapText="1"/>
    </xf>
    <xf numFmtId="0" fontId="5" fillId="0" borderId="1" xfId="0" applyFont="1" applyBorder="1" applyAlignment="1">
      <alignment horizontal="right"/>
    </xf>
    <xf numFmtId="165" fontId="2" fillId="0" borderId="1" xfId="0" applyNumberFormat="1" applyFont="1" applyBorder="1" applyAlignment="1">
      <alignment horizontal="right" vertical="top" wrapText="1"/>
    </xf>
    <xf numFmtId="0" fontId="10" fillId="0" borderId="1" xfId="0" applyFont="1" applyBorder="1" applyAlignment="1">
      <alignment horizontal="left" vertical="top" wrapText="1"/>
    </xf>
    <xf numFmtId="49" fontId="6" fillId="0" borderId="1" xfId="0" applyNumberFormat="1" applyFont="1" applyBorder="1" applyAlignment="1">
      <alignment horizontal="center" vertical="center" wrapText="1"/>
    </xf>
    <xf numFmtId="0" fontId="12" fillId="0" borderId="1" xfId="5" applyFont="1" applyBorder="1" applyAlignment="1">
      <alignment horizontal="center" vertical="top"/>
    </xf>
    <xf numFmtId="0" fontId="5" fillId="0" borderId="1" xfId="0" applyFont="1" applyBorder="1" applyAlignment="1">
      <alignment vertical="top" wrapText="1"/>
    </xf>
    <xf numFmtId="169" fontId="5" fillId="0" borderId="4" xfId="0" applyNumberFormat="1" applyFont="1" applyBorder="1" applyAlignment="1">
      <alignment horizontal="center" vertical="top" wrapText="1"/>
    </xf>
    <xf numFmtId="0" fontId="0" fillId="0" borderId="1" xfId="0" applyBorder="1"/>
    <xf numFmtId="0" fontId="7" fillId="0" borderId="1" xfId="5" applyBorder="1" applyAlignment="1">
      <alignment horizontal="center" vertical="top" wrapText="1"/>
    </xf>
    <xf numFmtId="0" fontId="10" fillId="4" borderId="1" xfId="0" applyFont="1" applyFill="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wrapText="1"/>
    </xf>
    <xf numFmtId="0" fontId="10" fillId="0" borderId="5" xfId="0" applyFont="1" applyBorder="1" applyAlignment="1">
      <alignment wrapText="1"/>
    </xf>
    <xf numFmtId="0" fontId="10" fillId="0" borderId="6" xfId="0" applyFont="1" applyBorder="1" applyAlignment="1">
      <alignment wrapText="1"/>
    </xf>
    <xf numFmtId="0" fontId="10" fillId="4" borderId="1" xfId="0" applyFont="1" applyFill="1" applyBorder="1" applyAlignment="1">
      <alignment horizontal="left" vertical="center" wrapText="1"/>
    </xf>
    <xf numFmtId="0" fontId="10" fillId="0" borderId="7" xfId="0" applyFont="1" applyBorder="1" applyAlignment="1">
      <alignment horizontal="center" vertical="top"/>
    </xf>
    <xf numFmtId="49" fontId="6" fillId="0" borderId="7" xfId="0" applyNumberFormat="1" applyFont="1" applyBorder="1" applyAlignment="1">
      <alignment horizontal="center" vertical="top" wrapText="1"/>
    </xf>
    <xf numFmtId="0" fontId="10" fillId="5" borderId="7" xfId="0" applyFont="1" applyFill="1" applyBorder="1" applyAlignment="1">
      <alignment horizontal="center" vertical="top"/>
    </xf>
    <xf numFmtId="49" fontId="6" fillId="5" borderId="7" xfId="0" applyNumberFormat="1" applyFont="1" applyFill="1" applyBorder="1" applyAlignment="1">
      <alignment horizontal="center" vertical="top" wrapText="1"/>
    </xf>
    <xf numFmtId="0" fontId="6" fillId="5" borderId="7" xfId="0" applyFont="1" applyFill="1" applyBorder="1" applyAlignment="1">
      <alignment horizontal="left" vertical="top" wrapText="1"/>
    </xf>
    <xf numFmtId="0" fontId="6" fillId="0" borderId="7" xfId="0" applyFont="1" applyBorder="1" applyAlignment="1">
      <alignment horizontal="left" vertical="top" wrapText="1"/>
    </xf>
    <xf numFmtId="0" fontId="10" fillId="5" borderId="7" xfId="0" applyFont="1" applyFill="1" applyBorder="1" applyAlignment="1">
      <alignment vertical="top" wrapText="1"/>
    </xf>
    <xf numFmtId="0" fontId="10" fillId="0" borderId="7" xfId="0" applyFont="1" applyBorder="1" applyAlignment="1">
      <alignment vertical="top" wrapText="1"/>
    </xf>
    <xf numFmtId="0" fontId="6" fillId="5" borderId="7" xfId="0" applyFont="1" applyFill="1" applyBorder="1" applyAlignment="1">
      <alignment vertical="top" wrapText="1"/>
    </xf>
    <xf numFmtId="0" fontId="10" fillId="6" borderId="7" xfId="0" applyFont="1" applyFill="1" applyBorder="1" applyAlignment="1">
      <alignment horizontal="left" vertical="top" wrapText="1"/>
    </xf>
    <xf numFmtId="0" fontId="10" fillId="5" borderId="0" xfId="0" applyFont="1" applyFill="1" applyAlignment="1">
      <alignment horizontal="left" vertical="top" wrapText="1"/>
    </xf>
    <xf numFmtId="0" fontId="10" fillId="6" borderId="7" xfId="0" applyFont="1" applyFill="1" applyBorder="1" applyAlignment="1">
      <alignment vertical="top" wrapText="1"/>
    </xf>
    <xf numFmtId="0" fontId="10" fillId="0" borderId="8" xfId="0" applyFont="1" applyBorder="1" applyAlignment="1">
      <alignment vertical="top" wrapText="1"/>
    </xf>
    <xf numFmtId="0" fontId="10" fillId="5" borderId="0" xfId="0" applyFont="1" applyFill="1" applyAlignment="1">
      <alignment vertical="top" wrapText="1"/>
    </xf>
    <xf numFmtId="0" fontId="6" fillId="0" borderId="7" xfId="0" applyFont="1" applyBorder="1" applyAlignment="1">
      <alignment vertical="top" wrapText="1"/>
    </xf>
    <xf numFmtId="0" fontId="10" fillId="5" borderId="8" xfId="0" applyFont="1" applyFill="1" applyBorder="1" applyAlignment="1">
      <alignment horizontal="left" vertical="top" wrapText="1"/>
    </xf>
    <xf numFmtId="0" fontId="10" fillId="0" borderId="7" xfId="0" applyFont="1" applyBorder="1" applyAlignment="1">
      <alignment horizontal="left" vertical="top" wrapText="1"/>
    </xf>
    <xf numFmtId="0" fontId="10" fillId="6" borderId="8" xfId="0" applyFont="1" applyFill="1" applyBorder="1" applyAlignment="1">
      <alignment horizontal="left" vertical="top" wrapText="1"/>
    </xf>
    <xf numFmtId="0" fontId="10" fillId="5" borderId="7" xfId="0" applyFont="1" applyFill="1" applyBorder="1" applyAlignment="1">
      <alignment horizontal="left" vertical="top" wrapText="1"/>
    </xf>
    <xf numFmtId="0" fontId="10" fillId="6" borderId="0" xfId="0" applyFont="1" applyFill="1" applyAlignment="1">
      <alignment horizontal="left" vertical="top" wrapText="1"/>
    </xf>
    <xf numFmtId="0" fontId="10" fillId="0" borderId="9" xfId="0" applyFont="1" applyBorder="1" applyAlignment="1">
      <alignment vertical="top" wrapText="1"/>
    </xf>
    <xf numFmtId="0" fontId="10" fillId="6" borderId="1" xfId="0" applyFont="1" applyFill="1" applyBorder="1" applyAlignment="1">
      <alignment horizontal="left" vertical="top" wrapText="1"/>
    </xf>
    <xf numFmtId="166" fontId="6" fillId="0" borderId="7" xfId="0" applyNumberFormat="1" applyFont="1" applyBorder="1" applyAlignment="1">
      <alignment horizontal="right" vertical="top" wrapText="1"/>
    </xf>
    <xf numFmtId="169" fontId="6" fillId="0" borderId="7" xfId="0" applyNumberFormat="1" applyFont="1" applyBorder="1" applyAlignment="1">
      <alignment horizontal="right" vertical="top" wrapText="1"/>
    </xf>
    <xf numFmtId="168" fontId="10" fillId="5" borderId="7" xfId="0" applyNumberFormat="1" applyFont="1" applyFill="1" applyBorder="1" applyAlignment="1">
      <alignment horizontal="right" vertical="top" wrapText="1"/>
    </xf>
    <xf numFmtId="169" fontId="6" fillId="5" borderId="7" xfId="0" applyNumberFormat="1" applyFont="1" applyFill="1" applyBorder="1" applyAlignment="1">
      <alignment horizontal="right" vertical="top" wrapText="1"/>
    </xf>
    <xf numFmtId="166" fontId="6" fillId="5" borderId="7" xfId="0" applyNumberFormat="1" applyFont="1" applyFill="1" applyBorder="1" applyAlignment="1">
      <alignment horizontal="right" vertical="top" wrapText="1"/>
    </xf>
    <xf numFmtId="165" fontId="10" fillId="5" borderId="7" xfId="0" applyNumberFormat="1" applyFont="1" applyFill="1" applyBorder="1" applyAlignment="1">
      <alignment horizontal="center" vertical="top" wrapText="1"/>
    </xf>
    <xf numFmtId="168" fontId="10" fillId="5" borderId="0" xfId="2" applyNumberFormat="1" applyFont="1" applyFill="1" applyBorder="1" applyAlignment="1">
      <alignment vertical="top"/>
    </xf>
    <xf numFmtId="14" fontId="6" fillId="0" borderId="7" xfId="0" applyNumberFormat="1" applyFont="1" applyBorder="1" applyAlignment="1">
      <alignment horizontal="center" vertical="top" wrapText="1"/>
    </xf>
    <xf numFmtId="14" fontId="6" fillId="5" borderId="7" xfId="0" applyNumberFormat="1" applyFont="1" applyFill="1" applyBorder="1" applyAlignment="1">
      <alignment horizontal="center" vertical="top" wrapText="1"/>
    </xf>
    <xf numFmtId="14" fontId="6" fillId="3" borderId="7" xfId="0" applyNumberFormat="1" applyFont="1" applyFill="1" applyBorder="1" applyAlignment="1">
      <alignment horizontal="center" vertical="top" wrapText="1"/>
    </xf>
    <xf numFmtId="0" fontId="7" fillId="0" borderId="7" xfId="0" applyFont="1" applyBorder="1" applyAlignment="1">
      <alignment vertical="top" wrapText="1"/>
    </xf>
    <xf numFmtId="0" fontId="7" fillId="5" borderId="7" xfId="0" applyFont="1" applyFill="1" applyBorder="1" applyAlignment="1">
      <alignment vertical="top" wrapText="1"/>
    </xf>
    <xf numFmtId="0" fontId="7" fillId="0" borderId="7" xfId="5" applyBorder="1" applyAlignment="1">
      <alignment vertical="top" wrapText="1"/>
    </xf>
    <xf numFmtId="166" fontId="5" fillId="3" borderId="1" xfId="0" applyNumberFormat="1" applyFont="1" applyFill="1" applyBorder="1" applyAlignment="1">
      <alignment vertical="top" wrapText="1"/>
    </xf>
    <xf numFmtId="168" fontId="5" fillId="0" borderId="1" xfId="0" applyNumberFormat="1" applyFont="1" applyBorder="1" applyAlignment="1">
      <alignment horizontal="right" vertical="top"/>
    </xf>
    <xf numFmtId="168" fontId="5" fillId="0" borderId="1" xfId="0" applyNumberFormat="1" applyFont="1" applyBorder="1" applyAlignment="1">
      <alignment vertical="top" wrapText="1"/>
    </xf>
    <xf numFmtId="0" fontId="5" fillId="3" borderId="1" xfId="0" applyFont="1" applyFill="1" applyBorder="1" applyAlignment="1">
      <alignment horizontal="right"/>
    </xf>
    <xf numFmtId="167" fontId="5" fillId="3" borderId="1" xfId="0" applyNumberFormat="1" applyFont="1" applyFill="1" applyBorder="1" applyAlignment="1">
      <alignment horizontal="center" vertical="top" wrapText="1"/>
    </xf>
    <xf numFmtId="0" fontId="13" fillId="8" borderId="7" xfId="0" applyFont="1" applyFill="1" applyBorder="1" applyAlignment="1">
      <alignment horizontal="center" vertical="center" wrapText="1"/>
    </xf>
    <xf numFmtId="170" fontId="6" fillId="0" borderId="7" xfId="0" applyNumberFormat="1" applyFont="1" applyBorder="1" applyAlignment="1">
      <alignment horizontal="right" vertical="top" wrapText="1"/>
    </xf>
    <xf numFmtId="166" fontId="6" fillId="3" borderId="7" xfId="0" applyNumberFormat="1" applyFont="1" applyFill="1" applyBorder="1" applyAlignment="1">
      <alignment horizontal="right" vertical="top" wrapText="1"/>
    </xf>
    <xf numFmtId="166" fontId="6" fillId="0" borderId="9" xfId="0" applyNumberFormat="1" applyFont="1" applyBorder="1" applyAlignment="1">
      <alignment horizontal="right" vertical="top" wrapText="1"/>
    </xf>
    <xf numFmtId="0" fontId="6" fillId="0" borderId="1" xfId="0" applyFont="1" applyBorder="1" applyAlignment="1">
      <alignment horizontal="right"/>
    </xf>
    <xf numFmtId="0" fontId="6" fillId="0" borderId="0" xfId="0" applyFont="1" applyAlignment="1">
      <alignment horizontal="right"/>
    </xf>
    <xf numFmtId="14" fontId="6" fillId="0" borderId="10" xfId="0" applyNumberFormat="1" applyFont="1" applyBorder="1" applyAlignment="1">
      <alignment horizontal="center" vertical="top" wrapText="1"/>
    </xf>
    <xf numFmtId="171" fontId="6" fillId="0" borderId="7" xfId="0" applyNumberFormat="1" applyFont="1" applyBorder="1" applyAlignment="1">
      <alignment horizontal="center" vertical="top" wrapText="1"/>
    </xf>
    <xf numFmtId="0" fontId="10" fillId="0" borderId="1" xfId="0" applyFont="1" applyBorder="1" applyAlignment="1">
      <alignment horizontal="center" vertical="top"/>
    </xf>
    <xf numFmtId="49" fontId="6" fillId="3" borderId="7" xfId="0" applyNumberFormat="1" applyFont="1" applyFill="1" applyBorder="1" applyAlignment="1">
      <alignment horizontal="center" vertical="top" wrapText="1"/>
    </xf>
    <xf numFmtId="49" fontId="6" fillId="0" borderId="9"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168" fontId="6" fillId="0" borderId="7" xfId="0" applyNumberFormat="1" applyFont="1" applyBorder="1" applyAlignment="1">
      <alignment horizontal="right" vertical="top" wrapText="1"/>
    </xf>
    <xf numFmtId="0" fontId="10" fillId="3" borderId="7" xfId="0" applyFont="1" applyFill="1" applyBorder="1" applyAlignment="1">
      <alignment horizontal="center" vertical="top"/>
    </xf>
    <xf numFmtId="169" fontId="6" fillId="3" borderId="7" xfId="0" applyNumberFormat="1" applyFont="1" applyFill="1" applyBorder="1" applyAlignment="1">
      <alignment horizontal="right" vertical="top" wrapText="1"/>
    </xf>
    <xf numFmtId="0" fontId="7" fillId="3" borderId="7" xfId="5" applyFill="1" applyBorder="1" applyAlignment="1">
      <alignment vertical="top" wrapText="1"/>
    </xf>
    <xf numFmtId="0" fontId="6" fillId="0" borderId="1" xfId="0" applyFont="1" applyBorder="1" applyAlignment="1">
      <alignment horizontal="left" vertical="top" wrapText="1"/>
    </xf>
    <xf numFmtId="0" fontId="6" fillId="3" borderId="7" xfId="0" applyFont="1" applyFill="1" applyBorder="1" applyAlignment="1">
      <alignment horizontal="left" vertical="top" wrapText="1"/>
    </xf>
    <xf numFmtId="0" fontId="10" fillId="0" borderId="12" xfId="0" applyFont="1" applyBorder="1" applyAlignment="1">
      <alignment horizontal="center" vertical="top"/>
    </xf>
    <xf numFmtId="0" fontId="10" fillId="0" borderId="15" xfId="0" applyFont="1" applyBorder="1" applyAlignment="1">
      <alignment horizontal="center" vertical="top"/>
    </xf>
    <xf numFmtId="0" fontId="6" fillId="0" borderId="9" xfId="0" applyFont="1" applyBorder="1" applyAlignment="1">
      <alignment horizontal="left" vertical="top" wrapText="1"/>
    </xf>
    <xf numFmtId="14" fontId="6" fillId="0" borderId="9" xfId="0" applyNumberFormat="1" applyFont="1" applyBorder="1" applyAlignment="1">
      <alignment horizontal="center" vertical="top" wrapText="1"/>
    </xf>
    <xf numFmtId="0" fontId="7" fillId="0" borderId="9" xfId="5" applyBorder="1" applyAlignment="1">
      <alignment vertical="top" wrapText="1"/>
    </xf>
    <xf numFmtId="168" fontId="6" fillId="0" borderId="1" xfId="0" applyNumberFormat="1" applyFont="1" applyBorder="1" applyAlignment="1">
      <alignment vertical="top"/>
    </xf>
    <xf numFmtId="168" fontId="6" fillId="0" borderId="1" xfId="0" applyNumberFormat="1" applyFont="1" applyBorder="1" applyAlignment="1">
      <alignment horizontal="right" vertical="top"/>
    </xf>
    <xf numFmtId="14" fontId="6" fillId="0" borderId="1" xfId="0" applyNumberFormat="1" applyFont="1" applyBorder="1" applyAlignment="1">
      <alignment horizontal="center" vertical="top" wrapText="1"/>
    </xf>
    <xf numFmtId="0" fontId="7" fillId="0" borderId="1" xfId="5" applyBorder="1" applyAlignment="1">
      <alignment wrapText="1"/>
    </xf>
    <xf numFmtId="0" fontId="10" fillId="0" borderId="11" xfId="0" applyFont="1" applyBorder="1" applyAlignment="1">
      <alignment vertical="top" wrapText="1"/>
    </xf>
    <xf numFmtId="0" fontId="10" fillId="4" borderId="14" xfId="0" applyFont="1" applyFill="1" applyBorder="1" applyAlignment="1">
      <alignment horizontal="left" vertical="top" wrapText="1"/>
    </xf>
    <xf numFmtId="0" fontId="10" fillId="4" borderId="0" xfId="0" applyFont="1" applyFill="1" applyAlignment="1">
      <alignment horizontal="left" vertical="center" wrapText="1"/>
    </xf>
    <xf numFmtId="0" fontId="10" fillId="3" borderId="14" xfId="0" applyFont="1" applyFill="1" applyBorder="1" applyAlignment="1">
      <alignment vertical="top" wrapText="1"/>
    </xf>
    <xf numFmtId="0" fontId="10" fillId="3" borderId="13" xfId="0" applyFont="1" applyFill="1" applyBorder="1" applyAlignment="1">
      <alignment vertical="top" wrapText="1"/>
    </xf>
    <xf numFmtId="0" fontId="10" fillId="0" borderId="14" xfId="0" applyFont="1" applyBorder="1" applyAlignment="1">
      <alignment vertical="top" wrapText="1"/>
    </xf>
    <xf numFmtId="0" fontId="10" fillId="4" borderId="13" xfId="0" applyFont="1" applyFill="1" applyBorder="1" applyAlignment="1">
      <alignment horizontal="left" vertical="top" wrapText="1"/>
    </xf>
    <xf numFmtId="0" fontId="10" fillId="0" borderId="14" xfId="0" applyFont="1" applyBorder="1" applyAlignment="1">
      <alignment horizontal="left" vertical="top" wrapText="1"/>
    </xf>
    <xf numFmtId="0" fontId="10" fillId="4" borderId="11" xfId="0" applyFont="1" applyFill="1" applyBorder="1" applyAlignment="1">
      <alignment horizontal="left" vertical="top" wrapText="1"/>
    </xf>
    <xf numFmtId="0" fontId="10" fillId="3" borderId="0" xfId="0" applyFont="1" applyFill="1" applyAlignment="1">
      <alignment vertical="top" wrapText="1"/>
    </xf>
    <xf numFmtId="0" fontId="10" fillId="3" borderId="1" xfId="0" applyFont="1" applyFill="1" applyBorder="1" applyAlignment="1">
      <alignment vertical="top" wrapText="1"/>
    </xf>
    <xf numFmtId="0" fontId="10" fillId="3" borderId="0" xfId="0" applyFont="1" applyFill="1" applyAlignment="1">
      <alignment horizontal="left" vertical="top" wrapText="1"/>
    </xf>
    <xf numFmtId="14" fontId="6" fillId="5" borderId="9" xfId="0" applyNumberFormat="1" applyFont="1" applyFill="1" applyBorder="1" applyAlignment="1">
      <alignment horizontal="center" vertical="top" wrapText="1"/>
    </xf>
    <xf numFmtId="14" fontId="6" fillId="5" borderId="10" xfId="0" applyNumberFormat="1" applyFont="1" applyFill="1" applyBorder="1" applyAlignment="1">
      <alignment horizontal="center" vertical="top" wrapText="1"/>
    </xf>
    <xf numFmtId="14" fontId="6" fillId="3" borderId="10" xfId="0" applyNumberFormat="1" applyFont="1" applyFill="1" applyBorder="1" applyAlignment="1">
      <alignment horizontal="center" vertical="top" wrapText="1"/>
    </xf>
    <xf numFmtId="0" fontId="7" fillId="0" borderId="7" xfId="5" applyBorder="1" applyAlignment="1">
      <alignment horizontal="left" vertical="top" wrapText="1"/>
    </xf>
    <xf numFmtId="0" fontId="7" fillId="5" borderId="7" xfId="5" applyFill="1" applyBorder="1" applyAlignment="1">
      <alignment vertical="top" wrapText="1"/>
    </xf>
    <xf numFmtId="49" fontId="9" fillId="0" borderId="1" xfId="0" applyNumberFormat="1" applyFont="1" applyBorder="1" applyAlignment="1">
      <alignment horizontal="center" vertical="top" wrapText="1"/>
    </xf>
    <xf numFmtId="0" fontId="5" fillId="0" borderId="3" xfId="0" applyFont="1" applyBorder="1" applyAlignment="1">
      <alignment vertical="top" wrapText="1"/>
    </xf>
    <xf numFmtId="0" fontId="5" fillId="0" borderId="0" xfId="0" applyFont="1" applyAlignment="1">
      <alignment vertical="top" wrapText="1"/>
    </xf>
    <xf numFmtId="0" fontId="10" fillId="4" borderId="0" xfId="0" applyFont="1" applyFill="1" applyAlignment="1">
      <alignment horizontal="left" vertical="top" wrapText="1"/>
    </xf>
    <xf numFmtId="169" fontId="5" fillId="3" borderId="1" xfId="0" applyNumberFormat="1" applyFont="1" applyFill="1" applyBorder="1" applyAlignment="1">
      <alignment vertical="top" wrapText="1"/>
    </xf>
    <xf numFmtId="168" fontId="6" fillId="3" borderId="1" xfId="0" applyNumberFormat="1" applyFont="1" applyFill="1" applyBorder="1" applyAlignment="1">
      <alignment vertical="top"/>
    </xf>
    <xf numFmtId="0" fontId="0" fillId="3" borderId="0" xfId="0" applyFill="1"/>
    <xf numFmtId="0" fontId="6" fillId="3" borderId="7" xfId="0" applyFont="1" applyFill="1" applyBorder="1" applyAlignment="1">
      <alignment horizontal="center" vertical="top" wrapText="1"/>
    </xf>
    <xf numFmtId="0" fontId="6" fillId="3" borderId="9" xfId="0" applyFont="1" applyFill="1" applyBorder="1" applyAlignment="1">
      <alignment horizontal="center" vertical="top" wrapText="1"/>
    </xf>
    <xf numFmtId="166" fontId="6" fillId="7" borderId="7" xfId="0" applyNumberFormat="1" applyFont="1" applyFill="1" applyBorder="1" applyAlignment="1">
      <alignment horizontal="center" vertical="top" wrapText="1"/>
    </xf>
    <xf numFmtId="0" fontId="5" fillId="3" borderId="0" xfId="0" applyFont="1" applyFill="1" applyAlignment="1">
      <alignment horizontal="center"/>
    </xf>
    <xf numFmtId="0" fontId="10" fillId="3" borderId="1" xfId="0" applyFont="1" applyFill="1" applyBorder="1" applyAlignment="1">
      <alignment horizontal="center" vertical="top"/>
    </xf>
    <xf numFmtId="49" fontId="6" fillId="3" borderId="1" xfId="0" applyNumberFormat="1" applyFont="1" applyFill="1" applyBorder="1" applyAlignment="1">
      <alignment horizontal="center" vertical="top" wrapText="1"/>
    </xf>
  </cellXfs>
  <cellStyles count="6">
    <cellStyle name="Hipervínculo" xfId="5" builtinId="8"/>
    <cellStyle name="Millares" xfId="1" builtinId="3"/>
    <cellStyle name="Moneda" xfId="2" builtinId="4"/>
    <cellStyle name="Normal" xfId="0" builtinId="0"/>
    <cellStyle name="Normal 2" xfId="4" xr:uid="{00000000-0005-0000-0000-000004000000}"/>
    <cellStyle name="Normal_Hoja1"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DetailView/Index?UniqueIdentifier=CO1.PCCNTR.6253723" TargetMode="External"/><Relationship Id="rId299" Type="http://schemas.openxmlformats.org/officeDocument/2006/relationships/hyperlink" Target="https://community.secop.gov.co/Public/Tendering/ContractDetailView/Index?UniqueIdentifier=CO1.PCCNTR.6725097" TargetMode="External"/><Relationship Id="rId21" Type="http://schemas.openxmlformats.org/officeDocument/2006/relationships/hyperlink" Target="https://community.secop.gov.co/Public/Tendering/ContractDetailView/Index?UniqueIdentifier=CO1.PCCNTR.7027902" TargetMode="External"/><Relationship Id="rId63" Type="http://schemas.openxmlformats.org/officeDocument/2006/relationships/hyperlink" Target="https://community.secop.gov.co/Public/Tendering/ContractDetailView/Index?UniqueIdentifier=CO1.PCCNTR.7020221" TargetMode="External"/><Relationship Id="rId159" Type="http://schemas.openxmlformats.org/officeDocument/2006/relationships/hyperlink" Target="https://community.secop.gov.co/Public/Tendering/ContractDetailView/Index?UniqueIdentifier=CO1.PCCNTR.6109878" TargetMode="External"/><Relationship Id="rId324" Type="http://schemas.openxmlformats.org/officeDocument/2006/relationships/hyperlink" Target="https://community.secop.gov.co/Public/Tendering/ContractDetailView/Index?UniqueIdentifier=CO1.PCCNTR.6687217" TargetMode="External"/><Relationship Id="rId366" Type="http://schemas.openxmlformats.org/officeDocument/2006/relationships/hyperlink" Target="https://community.secop.gov.co/Public/Tendering/ContractDetailView/Index?UniqueIdentifier=CO1.PCCNTR.7185947" TargetMode="External"/><Relationship Id="rId170" Type="http://schemas.openxmlformats.org/officeDocument/2006/relationships/hyperlink" Target="https://community.secop.gov.co/Public/Tendering/ContractDetailView/Index?UniqueIdentifier=CO1.PCCNTR.6130450" TargetMode="External"/><Relationship Id="rId226" Type="http://schemas.openxmlformats.org/officeDocument/2006/relationships/hyperlink" Target="https://community.secop.gov.co/Public/Tendering/ContractDetailView/Index?UniqueIdentifier=CO1.PCCNTR.6317685" TargetMode="External"/><Relationship Id="rId268" Type="http://schemas.openxmlformats.org/officeDocument/2006/relationships/hyperlink" Target="https://community.secop.gov.co/Public/Tendering/ContractDetailView/Index?UniqueIdentifier=CO1.PCCNTR.6367440" TargetMode="External"/><Relationship Id="rId32" Type="http://schemas.openxmlformats.org/officeDocument/2006/relationships/hyperlink" Target="https://community.secop.gov.co/Public/Tendering/ContractDetailView/Index?UniqueIdentifier=CO1.PCCNTR.7133447" TargetMode="External"/><Relationship Id="rId74" Type="http://schemas.openxmlformats.org/officeDocument/2006/relationships/hyperlink" Target="https://community.secop.gov.co/Public/Tendering/ContractDetailView/Index?UniqueIdentifier=CO1.PCCNTR.6735607" TargetMode="External"/><Relationship Id="rId128" Type="http://schemas.openxmlformats.org/officeDocument/2006/relationships/hyperlink" Target="https://community.secop.gov.co/Public/Tendering/ContractDetailView/Index?UniqueIdentifier=CO1.PCCNTR.5935936" TargetMode="External"/><Relationship Id="rId335" Type="http://schemas.openxmlformats.org/officeDocument/2006/relationships/hyperlink" Target="https://community.secop.gov.co/Public/Tendering/ContractDetailView/Index?UniqueIdentifier=CO1.PCCNTR.6564625" TargetMode="External"/><Relationship Id="rId5" Type="http://schemas.openxmlformats.org/officeDocument/2006/relationships/hyperlink" Target="https://community.secop.gov.co/Public/Tendering/ContractDetailView/Index?UniqueIdentifier=CO1.PCCNTR.7024680" TargetMode="External"/><Relationship Id="rId181" Type="http://schemas.openxmlformats.org/officeDocument/2006/relationships/hyperlink" Target="https://community.secop.gov.co/Public/Tendering/ContractDetailView/Index?UniqueIdentifier=CO1.PCCNTR.6181206" TargetMode="External"/><Relationship Id="rId237" Type="http://schemas.openxmlformats.org/officeDocument/2006/relationships/hyperlink" Target="https://community.secop.gov.co/Public/Tendering/ContractDetailView/Index?UniqueIdentifier=CO1.PCCNTR.6318175" TargetMode="External"/><Relationship Id="rId279" Type="http://schemas.openxmlformats.org/officeDocument/2006/relationships/hyperlink" Target="https://community.secop.gov.co/Public/Tendering/ContractDetailView/Index?UniqueIdentifier=CO1.PCCNTR.6382375" TargetMode="External"/><Relationship Id="rId43" Type="http://schemas.openxmlformats.org/officeDocument/2006/relationships/hyperlink" Target="https://community.secop.gov.co/Public/Tendering/ContractDetailView/Index?UniqueIdentifier=CO1.PCCNTR.6928253" TargetMode="External"/><Relationship Id="rId139" Type="http://schemas.openxmlformats.org/officeDocument/2006/relationships/hyperlink" Target="https://community.secop.gov.co/Public/Tendering/ContractDetailView/Index?UniqueIdentifier=CO1.PCCNTR.5937973" TargetMode="External"/><Relationship Id="rId290" Type="http://schemas.openxmlformats.org/officeDocument/2006/relationships/hyperlink" Target="https://community.secop.gov.co/Public/Tendering/ContractDetailView/Index?UniqueIdentifier=CO1.PCCNTR.6430370" TargetMode="External"/><Relationship Id="rId304" Type="http://schemas.openxmlformats.org/officeDocument/2006/relationships/hyperlink" Target="https://community.secop.gov.co/Public/Tendering/ContractDetailView/Index?UniqueIdentifier=CO1.PCCNTR.6302814" TargetMode="External"/><Relationship Id="rId346" Type="http://schemas.openxmlformats.org/officeDocument/2006/relationships/hyperlink" Target="https://community.secop.gov.co/Public/Tendering/ContractDetailView/Index?UniqueIdentifier=CO1.PCCNTR.6568428" TargetMode="External"/><Relationship Id="rId85" Type="http://schemas.openxmlformats.org/officeDocument/2006/relationships/hyperlink" Target="https://community.secop.gov.co/Public/Tendering/ContractDetailView/Index?UniqueIdentifier=CO1.PCCNTR.6133332" TargetMode="External"/><Relationship Id="rId150" Type="http://schemas.openxmlformats.org/officeDocument/2006/relationships/hyperlink" Target="https://community.secop.gov.co/Public/Tendering/ContractDetailView/Index?UniqueIdentifier=CO1.PCCNTR.6063222" TargetMode="External"/><Relationship Id="rId192" Type="http://schemas.openxmlformats.org/officeDocument/2006/relationships/hyperlink" Target="https://community.secop.gov.co/Public/Tendering/ContractDetailView/Index?UniqueIdentifier=CO1.PCCNTR.6219815" TargetMode="External"/><Relationship Id="rId206" Type="http://schemas.openxmlformats.org/officeDocument/2006/relationships/hyperlink" Target="https://community.secop.gov.co/Public/Tendering/ContractDetailView/Index?UniqueIdentifier=CO1.PCCNTR.6310019" TargetMode="External"/><Relationship Id="rId248" Type="http://schemas.openxmlformats.org/officeDocument/2006/relationships/hyperlink" Target="https://community.secop.gov.co/Public/Tendering/ContractDetailView/Index?UniqueIdentifier=CO1.PCCNTR.6331635" TargetMode="External"/><Relationship Id="rId12" Type="http://schemas.openxmlformats.org/officeDocument/2006/relationships/hyperlink" Target="https://community.secop.gov.co/Public/Tendering/ContractDetailView/Index?UniqueIdentifier=CO1.PCCNTR.7062350" TargetMode="External"/><Relationship Id="rId108" Type="http://schemas.openxmlformats.org/officeDocument/2006/relationships/hyperlink" Target="https://community.secop.gov.co/Public/Tendering/ContractDetailView/Index?UniqueIdentifier=CO1.PCCNTR.6217791" TargetMode="External"/><Relationship Id="rId315" Type="http://schemas.openxmlformats.org/officeDocument/2006/relationships/hyperlink" Target="https://community.secop.gov.co/Public/Tendering/ContractDetailView/Index?UniqueIdentifier=CO1.PCCNTR.6477875" TargetMode="External"/><Relationship Id="rId357" Type="http://schemas.openxmlformats.org/officeDocument/2006/relationships/hyperlink" Target="https://community.secop.gov.co/Public/Tendering/ContractDetailView/Index?UniqueIdentifier=CO1.PCCNTR.6597056" TargetMode="External"/><Relationship Id="rId54" Type="http://schemas.openxmlformats.org/officeDocument/2006/relationships/hyperlink" Target="https://community.secop.gov.co/Public/Tendering/ContractDetailView/Index?UniqueIdentifier=CO1.PCCNTR.6954036" TargetMode="External"/><Relationship Id="rId96" Type="http://schemas.openxmlformats.org/officeDocument/2006/relationships/hyperlink" Target="https://community.secop.gov.co/Public/Tendering/ContractDetailView/Index?UniqueIdentifier=CO1.PCCNTR.6888180" TargetMode="External"/><Relationship Id="rId161" Type="http://schemas.openxmlformats.org/officeDocument/2006/relationships/hyperlink" Target="https://community.secop.gov.co/Public/Tendering/ContractDetailView/Index?UniqueIdentifier=CO1.PCCNTR.6111240" TargetMode="External"/><Relationship Id="rId217" Type="http://schemas.openxmlformats.org/officeDocument/2006/relationships/hyperlink" Target="https://community.secop.gov.co/Public/Tendering/ContractDetailView/Index?UniqueIdentifier=CO1.PCCNTR.6317093" TargetMode="External"/><Relationship Id="rId259" Type="http://schemas.openxmlformats.org/officeDocument/2006/relationships/hyperlink" Target="https://community.secop.gov.co/Public/Tendering/ContractDetailView/Index?UniqueIdentifier=CO1.PCCNTR.6342002" TargetMode="External"/><Relationship Id="rId23" Type="http://schemas.openxmlformats.org/officeDocument/2006/relationships/hyperlink" Target="https://community.secop.gov.co/Public/Tendering/ContractDetailView/Index?UniqueIdentifier=CO1.PCCNTR.7068750" TargetMode="External"/><Relationship Id="rId119" Type="http://schemas.openxmlformats.org/officeDocument/2006/relationships/hyperlink" Target="https://community.secop.gov.co/Public/Tendering/ContractDetailView/Index?UniqueIdentifier=CO1.PCCNTR.6267803" TargetMode="External"/><Relationship Id="rId270" Type="http://schemas.openxmlformats.org/officeDocument/2006/relationships/hyperlink" Target="https://community.secop.gov.co/Public/Tendering/ContractDetailView/Index?UniqueIdentifier=CO1.PCCNTR.6372001" TargetMode="External"/><Relationship Id="rId326" Type="http://schemas.openxmlformats.org/officeDocument/2006/relationships/hyperlink" Target="https://community.secop.gov.co/Public/Tendering/ContractDetailView/Index?UniqueIdentifier=CO1.PCCNTR.6652745" TargetMode="External"/><Relationship Id="rId65" Type="http://schemas.openxmlformats.org/officeDocument/2006/relationships/hyperlink" Target="https://community.secop.gov.co/Public/Tendering/ContractDetailView/Index?UniqueIdentifier=CO1.PCCNTR.6984823" TargetMode="External"/><Relationship Id="rId130" Type="http://schemas.openxmlformats.org/officeDocument/2006/relationships/hyperlink" Target="https://community.secop.gov.co/Public/Tendering/ContractDetailView/Index?UniqueIdentifier=CO1.PCCNTR.5935690" TargetMode="External"/><Relationship Id="rId368" Type="http://schemas.openxmlformats.org/officeDocument/2006/relationships/hyperlink" Target="https://community.secop.gov.co/Public/Tendering/ContractDetailView/Index?UniqueIdentifier=CO1.PCCNTR.7185966" TargetMode="External"/><Relationship Id="rId172" Type="http://schemas.openxmlformats.org/officeDocument/2006/relationships/hyperlink" Target="https://community.secop.gov.co/Public/Tendering/ContractDetailView/Index?UniqueIdentifier=CO1.PCCNTR.6136192" TargetMode="External"/><Relationship Id="rId228" Type="http://schemas.openxmlformats.org/officeDocument/2006/relationships/hyperlink" Target="https://community.secop.gov.co/Public/Tendering/ContractDetailView/Index?UniqueIdentifier=CO1.PCCNTR.6318042" TargetMode="External"/><Relationship Id="rId281" Type="http://schemas.openxmlformats.org/officeDocument/2006/relationships/hyperlink" Target="https://community.secop.gov.co/Public/Tendering/ContractDetailView/Index?UniqueIdentifier=CO1.PCCNTR.6387508" TargetMode="External"/><Relationship Id="rId337" Type="http://schemas.openxmlformats.org/officeDocument/2006/relationships/hyperlink" Target="https://community.secop.gov.co/Public/Tendering/ContractDetailView/Index?UniqueIdentifier=CO1.PCCNTR.6564967" TargetMode="External"/><Relationship Id="rId34" Type="http://schemas.openxmlformats.org/officeDocument/2006/relationships/hyperlink" Target="https://community.secop.gov.co/Public/Tendering/ContractDetailView/Index?UniqueIdentifier=CO1.PCCNTR.7118965" TargetMode="External"/><Relationship Id="rId76" Type="http://schemas.openxmlformats.org/officeDocument/2006/relationships/hyperlink" Target="https://community.secop.gov.co/Public/Tendering/ContractDetailView/Index?UniqueIdentifier=CO1.PCCNTR.6756255" TargetMode="External"/><Relationship Id="rId141" Type="http://schemas.openxmlformats.org/officeDocument/2006/relationships/hyperlink" Target="https://community.secop.gov.co/Public/Tendering/ContractDetailView/Index?UniqueIdentifier=CO1.PCCNTR.5949916" TargetMode="External"/><Relationship Id="rId7" Type="http://schemas.openxmlformats.org/officeDocument/2006/relationships/hyperlink" Target="https://community.secop.gov.co/Public/Tendering/ContractDetailView/Index?UniqueIdentifier=CO1.PCCNTR.7043714" TargetMode="External"/><Relationship Id="rId183" Type="http://schemas.openxmlformats.org/officeDocument/2006/relationships/hyperlink" Target="https://community.secop.gov.co/Public/Tendering/ContractDetailView/Index?UniqueIdentifier=CO1.PCCNTR.6190173" TargetMode="External"/><Relationship Id="rId239" Type="http://schemas.openxmlformats.org/officeDocument/2006/relationships/hyperlink" Target="https://community.secop.gov.co/Public/Tendering/ContractDetailView/Index?UniqueIdentifier=CO1.PCCNTR.6318188" TargetMode="External"/><Relationship Id="rId250" Type="http://schemas.openxmlformats.org/officeDocument/2006/relationships/hyperlink" Target="https://community.secop.gov.co/Public/Tendering/ContractDetailView/Index?UniqueIdentifier=CO1.PCCNTR.6334765" TargetMode="External"/><Relationship Id="rId292" Type="http://schemas.openxmlformats.org/officeDocument/2006/relationships/hyperlink" Target="https://community.secop.gov.co/Public/Tendering/ContractDetailView/Index?UniqueIdentifier=CO1.PCCNTR.6893392" TargetMode="External"/><Relationship Id="rId306" Type="http://schemas.openxmlformats.org/officeDocument/2006/relationships/hyperlink" Target="https://community.secop.gov.co/Public/Tendering/ContractDetailView/Index?UniqueIdentifier=CO1.PCCNTR.6495012" TargetMode="External"/><Relationship Id="rId45" Type="http://schemas.openxmlformats.org/officeDocument/2006/relationships/hyperlink" Target="https://community.secop.gov.co/Public/Tendering/ContractDetailView/Index?UniqueIdentifier=CO1.PCCNTR.6938693" TargetMode="External"/><Relationship Id="rId87" Type="http://schemas.openxmlformats.org/officeDocument/2006/relationships/hyperlink" Target="https://community.secop.gov.co/Public/Tendering/ContractDetailView/Index?UniqueIdentifier=CO1.PCCNTR.6885733" TargetMode="External"/><Relationship Id="rId110" Type="http://schemas.openxmlformats.org/officeDocument/2006/relationships/hyperlink" Target="https://community.secop.gov.co/Public/Tendering/ContractDetailView/Index?UniqueIdentifier=CO1.PCCNTR.6234711" TargetMode="External"/><Relationship Id="rId348" Type="http://schemas.openxmlformats.org/officeDocument/2006/relationships/hyperlink" Target="https://community.secop.gov.co/Public/Tendering/ContractDetailView/Index?UniqueIdentifier=CO1.PCCNTR.6570730" TargetMode="External"/><Relationship Id="rId152" Type="http://schemas.openxmlformats.org/officeDocument/2006/relationships/hyperlink" Target="https://community.secop.gov.co/Public/Tendering/ContractDetailView/Index?UniqueIdentifier=CO1.PCCNTR.6064806" TargetMode="External"/><Relationship Id="rId194" Type="http://schemas.openxmlformats.org/officeDocument/2006/relationships/hyperlink" Target="https://community.secop.gov.co/Public/Tendering/ContractDetailView/Index?UniqueIdentifier=CO1.PCCNTR.6228979" TargetMode="External"/><Relationship Id="rId208" Type="http://schemas.openxmlformats.org/officeDocument/2006/relationships/hyperlink" Target="https://community.secop.gov.co/Public/Tendering/ContractDetailView/Index?UniqueIdentifier=CO1.PCCNTR.6311942" TargetMode="External"/><Relationship Id="rId261" Type="http://schemas.openxmlformats.org/officeDocument/2006/relationships/hyperlink" Target="https://community.secop.gov.co/Public/Tendering/ContractDetailView/Index?UniqueIdentifier=CO1.PCCNTR.6342268" TargetMode="External"/><Relationship Id="rId14" Type="http://schemas.openxmlformats.org/officeDocument/2006/relationships/hyperlink" Target="https://community.secop.gov.co/Public/Tendering/ContractDetailView/Index?UniqueIdentifier=CO1.PCCNTR.7059286" TargetMode="External"/><Relationship Id="rId56" Type="http://schemas.openxmlformats.org/officeDocument/2006/relationships/hyperlink" Target="https://community.secop.gov.co/Public/Tendering/ContractDetailView/Index?UniqueIdentifier=CO1.PCCNTR.6953528" TargetMode="External"/><Relationship Id="rId317" Type="http://schemas.openxmlformats.org/officeDocument/2006/relationships/hyperlink" Target="https://community.secop.gov.co/Public/Tendering/ContractDetailView/Index?UniqueIdentifier=CO1.PCCNTR.6479447" TargetMode="External"/><Relationship Id="rId359" Type="http://schemas.openxmlformats.org/officeDocument/2006/relationships/hyperlink" Target="https://community.secop.gov.co/Public/Tendering/ContractDetailView/Index?UniqueIdentifier=CO1.PCCNTR.6598024" TargetMode="External"/><Relationship Id="rId98" Type="http://schemas.openxmlformats.org/officeDocument/2006/relationships/hyperlink" Target="https://community.secop.gov.co/Public/Tendering/ContractDetailView/Index?UniqueIdentifier=CO1.PCCNTR.6159838" TargetMode="External"/><Relationship Id="rId121" Type="http://schemas.openxmlformats.org/officeDocument/2006/relationships/hyperlink" Target="https://community.secop.gov.co/Public/Tendering/ContractDetailView/Index?UniqueIdentifier=CO1.PCCNTR.5864905" TargetMode="External"/><Relationship Id="rId163" Type="http://schemas.openxmlformats.org/officeDocument/2006/relationships/hyperlink" Target="https://community.secop.gov.co/Public/Tendering/ContractDetailView/Index?UniqueIdentifier=CO1.PCCNTR.6129429" TargetMode="External"/><Relationship Id="rId219" Type="http://schemas.openxmlformats.org/officeDocument/2006/relationships/hyperlink" Target="https://community.secop.gov.co/Public/Tendering/ContractDetailView/Index?UniqueIdentifier=CO1.PCCNTR.6317082" TargetMode="External"/><Relationship Id="rId230" Type="http://schemas.openxmlformats.org/officeDocument/2006/relationships/hyperlink" Target="https://community.secop.gov.co/Public/Tendering/ContractDetailView/Index?UniqueIdentifier=CO1.PCCNTR.6318035" TargetMode="External"/><Relationship Id="rId25" Type="http://schemas.openxmlformats.org/officeDocument/2006/relationships/hyperlink" Target="https://community.secop.gov.co/Public/Tendering/ContractDetailView/Index?UniqueIdentifier=CO1.PCCNTR.7072827" TargetMode="External"/><Relationship Id="rId67" Type="http://schemas.openxmlformats.org/officeDocument/2006/relationships/hyperlink" Target="https://community.secop.gov.co/Public/Tendering/ContractDetailView/Index?UniqueIdentifier=CO1.PCCNTR.6920055" TargetMode="External"/><Relationship Id="rId272" Type="http://schemas.openxmlformats.org/officeDocument/2006/relationships/hyperlink" Target="https://community.secop.gov.co/Public/Tendering/ContractDetailView/Index?UniqueIdentifier=CO1.PCCNTR.6378635" TargetMode="External"/><Relationship Id="rId328" Type="http://schemas.openxmlformats.org/officeDocument/2006/relationships/hyperlink" Target="https://community.secop.gov.co/Public/Tendering/ContractDetailView/Index?UniqueIdentifier=CO1.PCCNTR.6512621" TargetMode="External"/><Relationship Id="rId132" Type="http://schemas.openxmlformats.org/officeDocument/2006/relationships/hyperlink" Target="https://community.secop.gov.co/Public/Tendering/ContractDetailView/Index?UniqueIdentifier=CO1.PCCNTR.5935595" TargetMode="External"/><Relationship Id="rId174" Type="http://schemas.openxmlformats.org/officeDocument/2006/relationships/hyperlink" Target="https://community.secop.gov.co/Public/Tendering/ContractDetailView/Index?UniqueIdentifier=CO1.PCCNTR.6140034" TargetMode="External"/><Relationship Id="rId241" Type="http://schemas.openxmlformats.org/officeDocument/2006/relationships/hyperlink" Target="https://community.secop.gov.co/Public/Tendering/ContractDetailView/Index?UniqueIdentifier=CO1.PCCNTR.6318346" TargetMode="External"/><Relationship Id="rId15" Type="http://schemas.openxmlformats.org/officeDocument/2006/relationships/hyperlink" Target="https://community.secop.gov.co/Public/Tendering/ContractDetailView/Index?UniqueIdentifier=CO1.PCCNTR.7060465" TargetMode="External"/><Relationship Id="rId36" Type="http://schemas.openxmlformats.org/officeDocument/2006/relationships/hyperlink" Target="https://community.secop.gov.co/Public/Tendering/ContractDetailView/Index?UniqueIdentifier=CO1.PCCNTR.7125303" TargetMode="External"/><Relationship Id="rId57" Type="http://schemas.openxmlformats.org/officeDocument/2006/relationships/hyperlink" Target="https://community.secop.gov.co/Public/Tendering/ContractDetailView/Index?UniqueIdentifier=CO1.PCCNTR.6940393" TargetMode="External"/><Relationship Id="rId262" Type="http://schemas.openxmlformats.org/officeDocument/2006/relationships/hyperlink" Target="https://community.secop.gov.co/Public/Tendering/ContractDetailView/Index?UniqueIdentifier=CO1.PCCNTR.6349111" TargetMode="External"/><Relationship Id="rId283" Type="http://schemas.openxmlformats.org/officeDocument/2006/relationships/hyperlink" Target="https://community.secop.gov.co/Public/Tendering/ContractDetailView/Index?UniqueIdentifier=CO1.PCCNTR.6403050" TargetMode="External"/><Relationship Id="rId318" Type="http://schemas.openxmlformats.org/officeDocument/2006/relationships/hyperlink" Target="https://community.secop.gov.co/Public/Tendering/ContractDetailView/Index?UniqueIdentifier=CO1.PCCNTR.6479771" TargetMode="External"/><Relationship Id="rId339" Type="http://schemas.openxmlformats.org/officeDocument/2006/relationships/hyperlink" Target="https://community.secop.gov.co/Public/Tendering/ContractDetailView/Index?UniqueIdentifier=CO1.PCCNTR.6566313" TargetMode="External"/><Relationship Id="rId78" Type="http://schemas.openxmlformats.org/officeDocument/2006/relationships/hyperlink" Target="https://community.secop.gov.co/Public/Tendering/ContractDetailView/Index?UniqueIdentifier=CO1.PCCNTR.6759603" TargetMode="External"/><Relationship Id="rId99" Type="http://schemas.openxmlformats.org/officeDocument/2006/relationships/hyperlink" Target="https://community.secop.gov.co/Public/Tendering/ContractDetailView/Index?UniqueIdentifier=CO1.PCCNTR.6888426" TargetMode="External"/><Relationship Id="rId101" Type="http://schemas.openxmlformats.org/officeDocument/2006/relationships/hyperlink" Target="https://community.secop.gov.co/Public/Tendering/ContractDetailView/Index?UniqueIdentifier=CO1.PCCNTR.5959147" TargetMode="External"/><Relationship Id="rId122" Type="http://schemas.openxmlformats.org/officeDocument/2006/relationships/hyperlink" Target="https://community.secop.gov.co/Public/Tendering/ContractDetailView/Index?UniqueIdentifier=CO1.PCCNTR.5890540" TargetMode="External"/><Relationship Id="rId143" Type="http://schemas.openxmlformats.org/officeDocument/2006/relationships/hyperlink" Target="https://community.secop.gov.co/Public/Tendering/ContractDetailView/Index?UniqueIdentifier=CO1.PCCNTR.5988496" TargetMode="External"/><Relationship Id="rId164" Type="http://schemas.openxmlformats.org/officeDocument/2006/relationships/hyperlink" Target="https://community.secop.gov.co/Public/Tendering/ContractDetailView/Index?UniqueIdentifier=CO1.PCCNTR.6129635" TargetMode="External"/><Relationship Id="rId185" Type="http://schemas.openxmlformats.org/officeDocument/2006/relationships/hyperlink" Target="https://community.secop.gov.co/Public/Tendering/ContractDetailView/Index?UniqueIdentifier=CO1.PCCNTR.6192789" TargetMode="External"/><Relationship Id="rId350" Type="http://schemas.openxmlformats.org/officeDocument/2006/relationships/hyperlink" Target="https://community.secop.gov.co/Public/Tendering/ContractDetailView/Index?UniqueIdentifier=CO1.PCCNTR.6584119" TargetMode="External"/><Relationship Id="rId9" Type="http://schemas.openxmlformats.org/officeDocument/2006/relationships/hyperlink" Target="https://community.secop.gov.co/Public/Tendering/ContractDetailView/Index?UniqueIdentifier=CO1.PCCNTR.7055625" TargetMode="External"/><Relationship Id="rId210" Type="http://schemas.openxmlformats.org/officeDocument/2006/relationships/hyperlink" Target="https://community.secop.gov.co/Public/Tendering/ContractDetailView/Index?UniqueIdentifier=CO1.PCCNTR.6316370" TargetMode="External"/><Relationship Id="rId26" Type="http://schemas.openxmlformats.org/officeDocument/2006/relationships/hyperlink" Target="https://community.secop.gov.co/Public/Tendering/ContractDetailView/Index?UniqueIdentifier=CO1.PCCNTR.7069643" TargetMode="External"/><Relationship Id="rId231" Type="http://schemas.openxmlformats.org/officeDocument/2006/relationships/hyperlink" Target="https://community.secop.gov.co/Public/Tendering/ContractDetailView/Index?UniqueIdentifier=CO1.PCCNTR.6318038" TargetMode="External"/><Relationship Id="rId252" Type="http://schemas.openxmlformats.org/officeDocument/2006/relationships/hyperlink" Target="https://community.secop.gov.co/Public/Tendering/ContractDetailView/Index?UniqueIdentifier=CO1.PCCNTR.6335120" TargetMode="External"/><Relationship Id="rId273" Type="http://schemas.openxmlformats.org/officeDocument/2006/relationships/hyperlink" Target="https://community.secop.gov.co/Public/Tendering/ContractDetailView/Index?UniqueIdentifier=CO1.PCCNTR.6382941" TargetMode="External"/><Relationship Id="rId294" Type="http://schemas.openxmlformats.org/officeDocument/2006/relationships/hyperlink" Target="https://community.secop.gov.co/Public/Tendering/ContractDetailView/Index?UniqueIdentifier=CO1.PCCNTR.6881399" TargetMode="External"/><Relationship Id="rId308" Type="http://schemas.openxmlformats.org/officeDocument/2006/relationships/hyperlink" Target="https://community.secop.gov.co/Public/Tendering/ContractDetailView/Index?UniqueIdentifier=CO1.PCCNTR.6434065" TargetMode="External"/><Relationship Id="rId329" Type="http://schemas.openxmlformats.org/officeDocument/2006/relationships/hyperlink" Target="https://community.secop.gov.co/Public/Tendering/ContractDetailView/Index?UniqueIdentifier=CO1.PCCNTR.6514368" TargetMode="External"/><Relationship Id="rId47" Type="http://schemas.openxmlformats.org/officeDocument/2006/relationships/hyperlink" Target="https://community.secop.gov.co/Public/Tendering/ContractDetailView/Index?UniqueIdentifier=CO1.PCCNTR.6938459" TargetMode="External"/><Relationship Id="rId68" Type="http://schemas.openxmlformats.org/officeDocument/2006/relationships/hyperlink" Target="https://community.secop.gov.co/Public/Tendering/ContractDetailView/Index?UniqueIdentifier=CO1.PCCNTR.6911062" TargetMode="External"/><Relationship Id="rId89" Type="http://schemas.openxmlformats.org/officeDocument/2006/relationships/hyperlink" Target="https://community.secop.gov.co/Public/Tendering/ContractDetailView/Index?UniqueIdentifier=CO1.PCCNTR.6890787" TargetMode="External"/><Relationship Id="rId112" Type="http://schemas.openxmlformats.org/officeDocument/2006/relationships/hyperlink" Target="https://community.secop.gov.co/Public/Tendering/ContractDetailView/Index?UniqueIdentifier=CO1.PCCNTR.6245296" TargetMode="External"/><Relationship Id="rId133" Type="http://schemas.openxmlformats.org/officeDocument/2006/relationships/hyperlink" Target="https://community.secop.gov.co/Public/Tendering/ContractDetailView/Index?UniqueIdentifier=CO1.PCCNTR.5936106" TargetMode="External"/><Relationship Id="rId154" Type="http://schemas.openxmlformats.org/officeDocument/2006/relationships/hyperlink" Target="https://community.secop.gov.co/Public/Tendering/ContractDetailView/Index?UniqueIdentifier=CO1.PCCNTR.6076865" TargetMode="External"/><Relationship Id="rId175" Type="http://schemas.openxmlformats.org/officeDocument/2006/relationships/hyperlink" Target="https://community.secop.gov.co/Public/Tendering/ContractDetailView/Index?UniqueIdentifier=CO1.PCCNTR.6147790" TargetMode="External"/><Relationship Id="rId340" Type="http://schemas.openxmlformats.org/officeDocument/2006/relationships/hyperlink" Target="https://community.secop.gov.co/Public/Tendering/ContractDetailView/Index?UniqueIdentifier=CO1.PCCNTR.6566345" TargetMode="External"/><Relationship Id="rId361" Type="http://schemas.openxmlformats.org/officeDocument/2006/relationships/hyperlink" Target="https://community.secop.gov.co/Public/Tendering/ContractDetailView/Index?UniqueIdentifier=CO1.PCCNTR.7186064" TargetMode="External"/><Relationship Id="rId196" Type="http://schemas.openxmlformats.org/officeDocument/2006/relationships/hyperlink" Target="https://community.secop.gov.co/Public/Tendering/ContractDetailView/Index?UniqueIdentifier=CO1.PCCNTR.6240734" TargetMode="External"/><Relationship Id="rId200" Type="http://schemas.openxmlformats.org/officeDocument/2006/relationships/hyperlink" Target="https://community.secop.gov.co/Public/Tendering/ContractDetailView/Index?UniqueIdentifier=CO1.PCCNTR.6276374" TargetMode="External"/><Relationship Id="rId16" Type="http://schemas.openxmlformats.org/officeDocument/2006/relationships/hyperlink" Target="https://community.secop.gov.co/Public/Tendering/ContractDetailView/Index?UniqueIdentifier=CO1.PCCNTR.7060470" TargetMode="External"/><Relationship Id="rId221" Type="http://schemas.openxmlformats.org/officeDocument/2006/relationships/hyperlink" Target="https://community.secop.gov.co/Public/Tendering/ContractDetailView/Index?UniqueIdentifier=CO1.PCCNTR.6317260" TargetMode="External"/><Relationship Id="rId242" Type="http://schemas.openxmlformats.org/officeDocument/2006/relationships/hyperlink" Target="https://community.secop.gov.co/Public/Tendering/ContractDetailView/Index?UniqueIdentifier=CO1.PCCNTR.6318299" TargetMode="External"/><Relationship Id="rId263" Type="http://schemas.openxmlformats.org/officeDocument/2006/relationships/hyperlink" Target="https://community.secop.gov.co/Public/Tendering/ContractDetailView/Index?UniqueIdentifier=CO1.PCCNTR.6360334" TargetMode="External"/><Relationship Id="rId284" Type="http://schemas.openxmlformats.org/officeDocument/2006/relationships/hyperlink" Target="https://community.secop.gov.co/Public/Tendering/ContractDetailView/Index?UniqueIdentifier=CO1.PCCNTR.6408451" TargetMode="External"/><Relationship Id="rId319" Type="http://schemas.openxmlformats.org/officeDocument/2006/relationships/hyperlink" Target="https://community.secop.gov.co/Public/Tendering/ContractDetailView/Index?UniqueIdentifier=CO1.PCCNTR.6494857" TargetMode="External"/><Relationship Id="rId37" Type="http://schemas.openxmlformats.org/officeDocument/2006/relationships/hyperlink" Target="https://community.secop.gov.co/Public/Tendering/ContractDetailView/Index?UniqueIdentifier=CO1.PCCNTR.7158974" TargetMode="External"/><Relationship Id="rId58" Type="http://schemas.openxmlformats.org/officeDocument/2006/relationships/hyperlink" Target="https://community.secop.gov.co/Public/Tendering/ContractDetailView/Index?UniqueIdentifier=CO1.PCCNTR.6939448" TargetMode="External"/><Relationship Id="rId79" Type="http://schemas.openxmlformats.org/officeDocument/2006/relationships/hyperlink" Target="https://community.secop.gov.co/Public/Tendering/ContractDetailView/Index?UniqueIdentifier=CO1.PCCNTR.6759281" TargetMode="External"/><Relationship Id="rId102" Type="http://schemas.openxmlformats.org/officeDocument/2006/relationships/hyperlink" Target="https://community.secop.gov.co/Public/Tendering/ContractDetailView/Index?UniqueIdentifier=CO1.PCCNTR.6406067" TargetMode="External"/><Relationship Id="rId123" Type="http://schemas.openxmlformats.org/officeDocument/2006/relationships/hyperlink" Target="https://community.secop.gov.co/Public/Tendering/ContractDetailView/Index?UniqueIdentifier=CO1.PCCNTR.5896541" TargetMode="External"/><Relationship Id="rId144" Type="http://schemas.openxmlformats.org/officeDocument/2006/relationships/hyperlink" Target="https://community.secop.gov.co/Public/Tendering/ContractDetailView/Index?UniqueIdentifier=CO1.PCCNTR.6004896" TargetMode="External"/><Relationship Id="rId330" Type="http://schemas.openxmlformats.org/officeDocument/2006/relationships/hyperlink" Target="https://community.secop.gov.co/Public/Tendering/ContractDetailView/Index?UniqueIdentifier=CO1.PCCNTR.6519370" TargetMode="External"/><Relationship Id="rId90" Type="http://schemas.openxmlformats.org/officeDocument/2006/relationships/hyperlink" Target="https://community.secop.gov.co/Public/Tendering/ContractDetailView/Index?UniqueIdentifier=CO1.PCCNTR.6905980" TargetMode="External"/><Relationship Id="rId165" Type="http://schemas.openxmlformats.org/officeDocument/2006/relationships/hyperlink" Target="https://community.secop.gov.co/Public/Tendering/ContractDetailView/Index?UniqueIdentifier=CO1.PCCNTR.6129453" TargetMode="External"/><Relationship Id="rId186" Type="http://schemas.openxmlformats.org/officeDocument/2006/relationships/hyperlink" Target="https://community.secop.gov.co/Public/Tendering/ContractDetailView/Index?UniqueIdentifier=CO1.PCCNTR.6193037" TargetMode="External"/><Relationship Id="rId351" Type="http://schemas.openxmlformats.org/officeDocument/2006/relationships/hyperlink" Target="https://community.secop.gov.co/Public/Tendering/ContractDetailView/Index?UniqueIdentifier=CO1.PCCNTR.6583444" TargetMode="External"/><Relationship Id="rId211" Type="http://schemas.openxmlformats.org/officeDocument/2006/relationships/hyperlink" Target="https://community.secop.gov.co/Public/Tendering/ContractDetailView/Index?UniqueIdentifier=CO1.PCCNTR.6316678" TargetMode="External"/><Relationship Id="rId232" Type="http://schemas.openxmlformats.org/officeDocument/2006/relationships/hyperlink" Target="https://community.secop.gov.co/Public/Tendering/ContractDetailView/Index?UniqueIdentifier=CO1.PCCNTR.6318250" TargetMode="External"/><Relationship Id="rId253" Type="http://schemas.openxmlformats.org/officeDocument/2006/relationships/hyperlink" Target="https://community.secop.gov.co/Public/Tendering/ContractDetailView/Index?UniqueIdentifier=CO1.PCCNTR.6336351" TargetMode="External"/><Relationship Id="rId274" Type="http://schemas.openxmlformats.org/officeDocument/2006/relationships/hyperlink" Target="https://community.secop.gov.co/Public/Tendering/ContractDetailView/Index?UniqueIdentifier=CO1.PCCNTR.6382346" TargetMode="External"/><Relationship Id="rId295" Type="http://schemas.openxmlformats.org/officeDocument/2006/relationships/hyperlink" Target="https://community.secop.gov.co/Public/Tendering/ContractDetailView/Index?UniqueIdentifier=CO1.PCCNTR.6800742" TargetMode="External"/><Relationship Id="rId309" Type="http://schemas.openxmlformats.org/officeDocument/2006/relationships/hyperlink" Target="https://community.secop.gov.co/Public/Tendering/ContractDetailView/Index?UniqueIdentifier=CO1.PCCNTR.6433229" TargetMode="External"/><Relationship Id="rId27" Type="http://schemas.openxmlformats.org/officeDocument/2006/relationships/hyperlink" Target="https://community.secop.gov.co/Public/Tendering/ContractDetailView/Index?UniqueIdentifier=CO1.PCCNTR.7069869" TargetMode="External"/><Relationship Id="rId48" Type="http://schemas.openxmlformats.org/officeDocument/2006/relationships/hyperlink" Target="https://community.secop.gov.co/Public/Tendering/ContractDetailView/Index?UniqueIdentifier=CO1.PCCNTR.6935201" TargetMode="External"/><Relationship Id="rId69" Type="http://schemas.openxmlformats.org/officeDocument/2006/relationships/hyperlink" Target="https://community.secop.gov.co/Public/Tendering/ContractDetailView/Index?UniqueIdentifier=CO1.PCCNTR.6725193" TargetMode="External"/><Relationship Id="rId113" Type="http://schemas.openxmlformats.org/officeDocument/2006/relationships/hyperlink" Target="https://community.secop.gov.co/Public/Tendering/ContractDetailView/Index?UniqueIdentifier=CO1.PCCNTR.6245817" TargetMode="External"/><Relationship Id="rId134" Type="http://schemas.openxmlformats.org/officeDocument/2006/relationships/hyperlink" Target="https://community.secop.gov.co/Public/Tendering/ContractDetailView/Index?UniqueIdentifier=CO1.PCCNTR.5938090" TargetMode="External"/><Relationship Id="rId320" Type="http://schemas.openxmlformats.org/officeDocument/2006/relationships/hyperlink" Target="https://community.secop.gov.co/Public/Tendering/ContractDetailView/Index?UniqueIdentifier=CO1.PCCNTR.6602750" TargetMode="External"/><Relationship Id="rId80" Type="http://schemas.openxmlformats.org/officeDocument/2006/relationships/hyperlink" Target="https://community.secop.gov.co/Public/Tendering/ContractDetailView/Index?UniqueIdentifier=CO1.PCCNTR.6778421" TargetMode="External"/><Relationship Id="rId155" Type="http://schemas.openxmlformats.org/officeDocument/2006/relationships/hyperlink" Target="https://community.secop.gov.co/Public/Tendering/ContractDetailView/Index?UniqueIdentifier=CO1.PCCNTR.6091301" TargetMode="External"/><Relationship Id="rId176" Type="http://schemas.openxmlformats.org/officeDocument/2006/relationships/hyperlink" Target="https://community.secop.gov.co/Public/Tendering/ContractDetailView/Index?UniqueIdentifier=CO1.PCCNTR.6148378" TargetMode="External"/><Relationship Id="rId197" Type="http://schemas.openxmlformats.org/officeDocument/2006/relationships/hyperlink" Target="https://community.secop.gov.co/Public/Tendering/ContractDetailView/Index?UniqueIdentifier=CO1.PCCNTR.6248141" TargetMode="External"/><Relationship Id="rId341" Type="http://schemas.openxmlformats.org/officeDocument/2006/relationships/hyperlink" Target="https://community.secop.gov.co/Public/Tendering/ContractDetailView/Index?UniqueIdentifier=CO1.PCCNTR.6566568" TargetMode="External"/><Relationship Id="rId362" Type="http://schemas.openxmlformats.org/officeDocument/2006/relationships/hyperlink" Target="https://community.secop.gov.co/Public/Tendering/ContractDetailView/Index?UniqueIdentifier=CO1.PCCNTR.7185937" TargetMode="External"/><Relationship Id="rId201" Type="http://schemas.openxmlformats.org/officeDocument/2006/relationships/hyperlink" Target="https://community.secop.gov.co/Public/Tendering/ContractDetailView/Index?UniqueIdentifier=CO1.PCCNTR.6282169" TargetMode="External"/><Relationship Id="rId222" Type="http://schemas.openxmlformats.org/officeDocument/2006/relationships/hyperlink" Target="https://community.secop.gov.co/Public/Tendering/ContractDetailView/Index?UniqueIdentifier=CO1.PCCNTR.6317803" TargetMode="External"/><Relationship Id="rId243" Type="http://schemas.openxmlformats.org/officeDocument/2006/relationships/hyperlink" Target="https://community.secop.gov.co/Public/Tendering/ContractDetailView/Index?UniqueIdentifier=CO1.PCCNTR.6324294" TargetMode="External"/><Relationship Id="rId264" Type="http://schemas.openxmlformats.org/officeDocument/2006/relationships/hyperlink" Target="https://community.secop.gov.co/Public/Tendering/ContractDetailView/Index?UniqueIdentifier=CO1.PCCNTR.6360239" TargetMode="External"/><Relationship Id="rId285" Type="http://schemas.openxmlformats.org/officeDocument/2006/relationships/hyperlink" Target="https://community.secop.gov.co/Public/Tendering/ContractDetailView/Index?UniqueIdentifier=CO1.PCCNTR.6411578" TargetMode="External"/><Relationship Id="rId17" Type="http://schemas.openxmlformats.org/officeDocument/2006/relationships/hyperlink" Target="https://community.secop.gov.co/Public/Tendering/ContractDetailView/Index?UniqueIdentifier=CO1.PCCNTR.7066098" TargetMode="External"/><Relationship Id="rId38" Type="http://schemas.openxmlformats.org/officeDocument/2006/relationships/hyperlink" Target="https://community.secop.gov.co/Public/Tendering/ContractDetailView/Index?UniqueIdentifier=CO1.PCCNTR.7129801" TargetMode="External"/><Relationship Id="rId59" Type="http://schemas.openxmlformats.org/officeDocument/2006/relationships/hyperlink" Target="https://community.secop.gov.co/Public/Tendering/ContractDetailView/Index?UniqueIdentifier=CO1.PCCNTR.6983508" TargetMode="External"/><Relationship Id="rId103" Type="http://schemas.openxmlformats.org/officeDocument/2006/relationships/hyperlink" Target="https://community.secop.gov.co/Public/Tendering/ContractDetailView/Index?UniqueIdentifier=CO1.PCCNTR.6502198" TargetMode="External"/><Relationship Id="rId124" Type="http://schemas.openxmlformats.org/officeDocument/2006/relationships/hyperlink" Target="https://community.secop.gov.co/Public/Tendering/ContractDetailView/Index?UniqueIdentifier=CO1.PCCNTR.5895077" TargetMode="External"/><Relationship Id="rId310" Type="http://schemas.openxmlformats.org/officeDocument/2006/relationships/hyperlink" Target="https://community.secop.gov.co/Public/Tendering/ContractDetailView/Index?UniqueIdentifier=CO1.PCCNTR.6434335" TargetMode="External"/><Relationship Id="rId70" Type="http://schemas.openxmlformats.org/officeDocument/2006/relationships/hyperlink" Target="https://community.secop.gov.co/Public/Tendering/ContractDetailView/Index?UniqueIdentifier=CO1.PCCNTR.6723755" TargetMode="External"/><Relationship Id="rId91" Type="http://schemas.openxmlformats.org/officeDocument/2006/relationships/hyperlink" Target="https://community.secop.gov.co/Public/Tendering/ContractDetailView/Index?UniqueIdentifier=CO1.PCCNTR.6213472" TargetMode="External"/><Relationship Id="rId145" Type="http://schemas.openxmlformats.org/officeDocument/2006/relationships/hyperlink" Target="https://community.secop.gov.co/Public/Tendering/ContractDetailView/Index?UniqueIdentifier=CO1.PCCNTR.6013819" TargetMode="External"/><Relationship Id="rId166" Type="http://schemas.openxmlformats.org/officeDocument/2006/relationships/hyperlink" Target="https://community.secop.gov.co/Public/Tendering/ContractDetailView/Index?UniqueIdentifier=CO1.PCCNTR.6129577" TargetMode="External"/><Relationship Id="rId187" Type="http://schemas.openxmlformats.org/officeDocument/2006/relationships/hyperlink" Target="https://community.secop.gov.co/Public/Tendering/ContractDetailView/Index?UniqueIdentifier=CO1.PCCNTR.6195775" TargetMode="External"/><Relationship Id="rId331" Type="http://schemas.openxmlformats.org/officeDocument/2006/relationships/hyperlink" Target="https://community.secop.gov.co/Public/Tendering/ContractDetailView/Index?UniqueIdentifier=CO1.PCCNTR.6534547" TargetMode="External"/><Relationship Id="rId352" Type="http://schemas.openxmlformats.org/officeDocument/2006/relationships/hyperlink" Target="https://community.secop.gov.co/Public/Tendering/ContractDetailView/Index?UniqueIdentifier=CO1.PCCNTR.6584801" TargetMode="External"/><Relationship Id="rId1" Type="http://schemas.openxmlformats.org/officeDocument/2006/relationships/hyperlink" Target="https://community.secop.gov.co/Public/Tendering/ContractDetailView/Index?UniqueIdentifier=CO1.PCCNTR.6918336" TargetMode="External"/><Relationship Id="rId212" Type="http://schemas.openxmlformats.org/officeDocument/2006/relationships/hyperlink" Target="https://community.secop.gov.co/Public/Tendering/ContractDetailView/Index?UniqueIdentifier=CO1.PCCNTR.6316468" TargetMode="External"/><Relationship Id="rId233" Type="http://schemas.openxmlformats.org/officeDocument/2006/relationships/hyperlink" Target="https://community.secop.gov.co/Public/Tendering/ContractDetailView/Index?UniqueIdentifier=CO1.PCCNTR.6318427" TargetMode="External"/><Relationship Id="rId254" Type="http://schemas.openxmlformats.org/officeDocument/2006/relationships/hyperlink" Target="https://community.secop.gov.co/Public/Tendering/ContractDetailView/Index?UniqueIdentifier=CO1.PCCNTR.6336524" TargetMode="External"/><Relationship Id="rId28" Type="http://schemas.openxmlformats.org/officeDocument/2006/relationships/hyperlink" Target="https://community.secop.gov.co/Public/Tendering/ContractDetailView/Index?UniqueIdentifier=CO1.PCCNTR.7078485" TargetMode="External"/><Relationship Id="rId49" Type="http://schemas.openxmlformats.org/officeDocument/2006/relationships/hyperlink" Target="https://community.secop.gov.co/Public/Tendering/ContractDetailView/Index?UniqueIdentifier=CO1.PCCNTR.6935141" TargetMode="External"/><Relationship Id="rId114" Type="http://schemas.openxmlformats.org/officeDocument/2006/relationships/hyperlink" Target="https://community.secop.gov.co/Public/Tendering/ContractDetailView/Index?UniqueIdentifier=CO1.PCCNTR.6243482" TargetMode="External"/><Relationship Id="rId275" Type="http://schemas.openxmlformats.org/officeDocument/2006/relationships/hyperlink" Target="https://community.secop.gov.co/Public/Tendering/ContractDetailView/Index?UniqueIdentifier=CO1.PCCNTR.6381700" TargetMode="External"/><Relationship Id="rId296" Type="http://schemas.openxmlformats.org/officeDocument/2006/relationships/hyperlink" Target="https://community.secop.gov.co/Public/Tendering/ContractDetailView/Index?UniqueIdentifier=CO1.PCCNTR.6741266" TargetMode="External"/><Relationship Id="rId300" Type="http://schemas.openxmlformats.org/officeDocument/2006/relationships/hyperlink" Target="https://community.secop.gov.co/Public/Tendering/ContractDetailView/Index?UniqueIdentifier=CO1.PCCNTR.6724313" TargetMode="External"/><Relationship Id="rId60" Type="http://schemas.openxmlformats.org/officeDocument/2006/relationships/hyperlink" Target="https://community.secop.gov.co/Public/Tendering/ContractDetailView/Index?UniqueIdentifier=CO1.PCCNTR.7018109" TargetMode="External"/><Relationship Id="rId81" Type="http://schemas.openxmlformats.org/officeDocument/2006/relationships/hyperlink" Target="https://community.secop.gov.co/Public/Tendering/ContractDetailView/Index?UniqueIdentifier=CO1.PCCNTR.6783743" TargetMode="External"/><Relationship Id="rId135" Type="http://schemas.openxmlformats.org/officeDocument/2006/relationships/hyperlink" Target="https://community.secop.gov.co/Public/Tendering/ContractDetailView/Index?UniqueIdentifier=CO1.PCCNTR.5938223" TargetMode="External"/><Relationship Id="rId156" Type="http://schemas.openxmlformats.org/officeDocument/2006/relationships/hyperlink" Target="https://community.secop.gov.co/Public/Tendering/ContractDetailView/Index?UniqueIdentifier=CO1.PCCNTR.6096447" TargetMode="External"/><Relationship Id="rId177" Type="http://schemas.openxmlformats.org/officeDocument/2006/relationships/hyperlink" Target="https://community.secop.gov.co/Public/Tendering/ContractDetailView/Index?UniqueIdentifier=CO1.PCCNTR.6161143" TargetMode="External"/><Relationship Id="rId198" Type="http://schemas.openxmlformats.org/officeDocument/2006/relationships/hyperlink" Target="https://community.secop.gov.co/Public/Tendering/ContractDetailView/Index?UniqueIdentifier=CO1.PCCNTR.6257504" TargetMode="External"/><Relationship Id="rId321" Type="http://schemas.openxmlformats.org/officeDocument/2006/relationships/hyperlink" Target="https://community.secop.gov.co/Public/Tendering/ContractDetailView/Index?UniqueIdentifier=CO1.PCCNTR.6649618" TargetMode="External"/><Relationship Id="rId342" Type="http://schemas.openxmlformats.org/officeDocument/2006/relationships/hyperlink" Target="https://community.secop.gov.co/Public/Tendering/ContractDetailView/Index?UniqueIdentifier=CO1.PCCNTR.6566356" TargetMode="External"/><Relationship Id="rId363" Type="http://schemas.openxmlformats.org/officeDocument/2006/relationships/hyperlink" Target="https://community.secop.gov.co/Public/Tendering/ContractDetailView/Index?UniqueIdentifier=CO1.PCCNTR.7186099" TargetMode="External"/><Relationship Id="rId202" Type="http://schemas.openxmlformats.org/officeDocument/2006/relationships/hyperlink" Target="https://community.secop.gov.co/Public/Tendering/ContractDetailView/Index?UniqueIdentifier=CO1.PCCNTR.6252426" TargetMode="External"/><Relationship Id="rId223" Type="http://schemas.openxmlformats.org/officeDocument/2006/relationships/hyperlink" Target="https://community.secop.gov.co/Public/Tendering/ContractDetailView/Index?UniqueIdentifier=CO1.PCCNTR.6317399" TargetMode="External"/><Relationship Id="rId244" Type="http://schemas.openxmlformats.org/officeDocument/2006/relationships/hyperlink" Target="https://community.secop.gov.co/Public/Tendering/ContractDetailView/Index?UniqueIdentifier=CO1.PCCNTR.6329966" TargetMode="External"/><Relationship Id="rId18" Type="http://schemas.openxmlformats.org/officeDocument/2006/relationships/hyperlink" Target="https://community.secop.gov.co/Public/Tendering/ContractDetailView/Index?UniqueIdentifier=CO1.PCCNTR.7065332" TargetMode="External"/><Relationship Id="rId39" Type="http://schemas.openxmlformats.org/officeDocument/2006/relationships/hyperlink" Target="https://community.secop.gov.co/Public/Tendering/ContractDetailView/Index?UniqueIdentifier=CO1.PCCNTR.7129801" TargetMode="External"/><Relationship Id="rId265" Type="http://schemas.openxmlformats.org/officeDocument/2006/relationships/hyperlink" Target="https://community.secop.gov.co/Public/Tendering/ContractDetailView/Index?UniqueIdentifier=CO1.PCCNTR.6359812" TargetMode="External"/><Relationship Id="rId286" Type="http://schemas.openxmlformats.org/officeDocument/2006/relationships/hyperlink" Target="https://community.secop.gov.co/Public/Tendering/ContractDetailView/Index?UniqueIdentifier=CO1.PCCNTR.6414237" TargetMode="External"/><Relationship Id="rId50" Type="http://schemas.openxmlformats.org/officeDocument/2006/relationships/hyperlink" Target="https://community.secop.gov.co/Public/Tendering/ContractDetailView/Index?UniqueIdentifier=CO1.PCCNTR.6939439" TargetMode="External"/><Relationship Id="rId104" Type="http://schemas.openxmlformats.org/officeDocument/2006/relationships/hyperlink" Target="https://community.secop.gov.co/Public/Tendering/ContractDetailView/Index?UniqueIdentifier=CO1.PCCNTR.6139976" TargetMode="External"/><Relationship Id="rId125" Type="http://schemas.openxmlformats.org/officeDocument/2006/relationships/hyperlink" Target="https://community.secop.gov.co/Public/Tendering/ContractDetailView/Index?UniqueIdentifier=CO1.PCCNTR.5899584" TargetMode="External"/><Relationship Id="rId146" Type="http://schemas.openxmlformats.org/officeDocument/2006/relationships/hyperlink" Target="https://community.secop.gov.co/Public/Tendering/ContractDetailView/Index?UniqueIdentifier=CO1.PCCNTR.6023584" TargetMode="External"/><Relationship Id="rId167" Type="http://schemas.openxmlformats.org/officeDocument/2006/relationships/hyperlink" Target="https://community.secop.gov.co/Public/Tendering/ContractDetailView/Index?UniqueIdentifier=CO1.PCCNTR.6129667" TargetMode="External"/><Relationship Id="rId188" Type="http://schemas.openxmlformats.org/officeDocument/2006/relationships/hyperlink" Target="https://community.secop.gov.co/Public/Tendering/ContractDetailView/Index?UniqueIdentifier=CO1.PCCNTR.6215646" TargetMode="External"/><Relationship Id="rId311" Type="http://schemas.openxmlformats.org/officeDocument/2006/relationships/hyperlink" Target="https://community.secop.gov.co/Public/Tendering/ContractDetailView/Index?UniqueIdentifier=CO1.PCCNTR.6440023" TargetMode="External"/><Relationship Id="rId332" Type="http://schemas.openxmlformats.org/officeDocument/2006/relationships/hyperlink" Target="https://community.secop.gov.co/Public/Tendering/ContractDetailView/Index?UniqueIdentifier=CO1.PCCNTR.6556107" TargetMode="External"/><Relationship Id="rId353" Type="http://schemas.openxmlformats.org/officeDocument/2006/relationships/hyperlink" Target="https://community.secop.gov.co/Public/Tendering/ContractDetailView/Index?UniqueIdentifier=CO1.PCCNTR.6585425" TargetMode="External"/><Relationship Id="rId71" Type="http://schemas.openxmlformats.org/officeDocument/2006/relationships/hyperlink" Target="https://community.secop.gov.co/Public/Tendering/ContractDetailView/Index?UniqueIdentifier=CO1.PCCNTR.6723411" TargetMode="External"/><Relationship Id="rId92" Type="http://schemas.openxmlformats.org/officeDocument/2006/relationships/hyperlink" Target="https://community.secop.gov.co/Public/Tendering/ContractDetailView/Index?UniqueIdentifier=CO1.PCCNTR.6426229" TargetMode="External"/><Relationship Id="rId213" Type="http://schemas.openxmlformats.org/officeDocument/2006/relationships/hyperlink" Target="https://community.secop.gov.co/Public/Tendering/ContractDetailView/Index?UniqueIdentifier=CO1.PCCNTR.6317073" TargetMode="External"/><Relationship Id="rId234" Type="http://schemas.openxmlformats.org/officeDocument/2006/relationships/hyperlink" Target="https://community.secop.gov.co/Public/Tendering/ContractDetailView/Index?UniqueIdentifier=CO1.PCCNTR.6318054" TargetMode="External"/><Relationship Id="rId2" Type="http://schemas.openxmlformats.org/officeDocument/2006/relationships/hyperlink" Target="https://community.secop.gov.co/Public/Tendering/ContractDetailView/Index?UniqueIdentifier=CO1.PCCNTR.6920055" TargetMode="External"/><Relationship Id="rId29" Type="http://schemas.openxmlformats.org/officeDocument/2006/relationships/hyperlink" Target="https://community.secop.gov.co/Public/Tendering/ContractDetailView/Index?UniqueIdentifier=CO1.PCCNTR.7090693" TargetMode="External"/><Relationship Id="rId255" Type="http://schemas.openxmlformats.org/officeDocument/2006/relationships/hyperlink" Target="https://community.secop.gov.co/Public/Tendering/ContractDetailView/Index?UniqueIdentifier=CO1.PCCNTR.6334834" TargetMode="External"/><Relationship Id="rId276" Type="http://schemas.openxmlformats.org/officeDocument/2006/relationships/hyperlink" Target="https://community.secop.gov.co/Public/Tendering/ContractDetailView/Index?UniqueIdentifier=CO1.PCCNTR.6381870" TargetMode="External"/><Relationship Id="rId297" Type="http://schemas.openxmlformats.org/officeDocument/2006/relationships/hyperlink" Target="https://community.secop.gov.co/Public/Tendering/OpportunityDetail/Index?noticeUID=CO1.NTC.6668023" TargetMode="External"/><Relationship Id="rId40" Type="http://schemas.openxmlformats.org/officeDocument/2006/relationships/hyperlink" Target="https://community.secop.gov.co/Public/Tendering/ContractDetailView/Index?UniqueIdentifier=CO1.PCCNTR.7118564" TargetMode="External"/><Relationship Id="rId115" Type="http://schemas.openxmlformats.org/officeDocument/2006/relationships/hyperlink" Target="https://community.secop.gov.co/Public/Tendering/ContractDetailView/Index?UniqueIdentifier=CO1.PCCNTR.6245508" TargetMode="External"/><Relationship Id="rId136" Type="http://schemas.openxmlformats.org/officeDocument/2006/relationships/hyperlink" Target="https://community.secop.gov.co/Public/Tendering/ContractDetailView/Index?UniqueIdentifier=CO1.PCCNTR.5938262" TargetMode="External"/><Relationship Id="rId157" Type="http://schemas.openxmlformats.org/officeDocument/2006/relationships/hyperlink" Target="https://community.secop.gov.co/Public/Tendering/ContractDetailView/Index?UniqueIdentifier=CO1.PCCNTR.6096620" TargetMode="External"/><Relationship Id="rId178" Type="http://schemas.openxmlformats.org/officeDocument/2006/relationships/hyperlink" Target="https://community.secop.gov.co/Public/Tendering/ContractDetailView/Index?UniqueIdentifier=CO1.PCCNTR.6161371" TargetMode="External"/><Relationship Id="rId301" Type="http://schemas.openxmlformats.org/officeDocument/2006/relationships/hyperlink" Target="https://community.secop.gov.co/Public/Tendering/ContractDetailView/Index?UniqueIdentifier=CO1.PCCNTR.6463716" TargetMode="External"/><Relationship Id="rId322" Type="http://schemas.openxmlformats.org/officeDocument/2006/relationships/hyperlink" Target="https://community.secop.gov.co/Public/Tendering/ContractDetailView/Index?UniqueIdentifier=CO1.PCCNTR.6675484" TargetMode="External"/><Relationship Id="rId343" Type="http://schemas.openxmlformats.org/officeDocument/2006/relationships/hyperlink" Target="https://community.secop.gov.co/Public/Tendering/ContractDetailView/Index?UniqueIdentifier=CO1.PCCNTR.6566810" TargetMode="External"/><Relationship Id="rId364" Type="http://schemas.openxmlformats.org/officeDocument/2006/relationships/hyperlink" Target="https://community.secop.gov.co/Public/Tendering/ContractDetailView/Index?UniqueIdentifier=CO1.PCCNTR.7186019" TargetMode="External"/><Relationship Id="rId61" Type="http://schemas.openxmlformats.org/officeDocument/2006/relationships/hyperlink" Target="https://community.secop.gov.co/Public/Tendering/ContractDetailView/Index?UniqueIdentifier=CO1.PCCNTR.7020647" TargetMode="External"/><Relationship Id="rId82" Type="http://schemas.openxmlformats.org/officeDocument/2006/relationships/hyperlink" Target="https://community.secop.gov.co/Public/Tendering/ContractDetailView/Index?UniqueIdentifier=CO1.PCCNTR.6796406" TargetMode="External"/><Relationship Id="rId199" Type="http://schemas.openxmlformats.org/officeDocument/2006/relationships/hyperlink" Target="https://community.secop.gov.co/Public/Tendering/ContractDetailView/Index?UniqueIdentifier=CO1.PCCNTR.6272849" TargetMode="External"/><Relationship Id="rId203" Type="http://schemas.openxmlformats.org/officeDocument/2006/relationships/hyperlink" Target="https://community.secop.gov.co/Public/Tendering/ContractDetailView/Index?UniqueIdentifier=CO1.PCCNTR.6304613" TargetMode="External"/><Relationship Id="rId19" Type="http://schemas.openxmlformats.org/officeDocument/2006/relationships/hyperlink" Target="https://community.secop.gov.co/Public/Tendering/ContractDetailView/Index?UniqueIdentifier=CO1.PCCNTR.7068457" TargetMode="External"/><Relationship Id="rId224" Type="http://schemas.openxmlformats.org/officeDocument/2006/relationships/hyperlink" Target="https://community.secop.gov.co/Public/Tendering/ContractDetailView/Index?UniqueIdentifier=CO1.PCCNTR.6317910" TargetMode="External"/><Relationship Id="rId245" Type="http://schemas.openxmlformats.org/officeDocument/2006/relationships/hyperlink" Target="https://community.secop.gov.co/Public/Tendering/ContractDetailView/Index?UniqueIdentifier=CO1.PCCNTR.6331620" TargetMode="External"/><Relationship Id="rId266" Type="http://schemas.openxmlformats.org/officeDocument/2006/relationships/hyperlink" Target="https://community.secop.gov.co/Public/Tendering/ContractDetailView/Index?UniqueIdentifier=CO1.PCCNTR.6361299" TargetMode="External"/><Relationship Id="rId287" Type="http://schemas.openxmlformats.org/officeDocument/2006/relationships/hyperlink" Target="https://community.secop.gov.co/Public/Tendering/ContractDetailView/Index?UniqueIdentifier=CO1.PCCNTR.6413421" TargetMode="External"/><Relationship Id="rId30" Type="http://schemas.openxmlformats.org/officeDocument/2006/relationships/hyperlink" Target="https://community.secop.gov.co/Public/Tendering/ContractDetailView/Index?UniqueIdentifier=CO1.PCCNTR.7099601" TargetMode="External"/><Relationship Id="rId105" Type="http://schemas.openxmlformats.org/officeDocument/2006/relationships/hyperlink" Target="https://community.secop.gov.co/Public/Tendering/ContractDetailView/Index?UniqueIdentifier=CO1.PCCNTR.6571008" TargetMode="External"/><Relationship Id="rId126" Type="http://schemas.openxmlformats.org/officeDocument/2006/relationships/hyperlink" Target="https://community.secop.gov.co/Public/Tendering/ContractDetailView/Index?UniqueIdentifier=CO1.PCCNTR.5935755" TargetMode="External"/><Relationship Id="rId147" Type="http://schemas.openxmlformats.org/officeDocument/2006/relationships/hyperlink" Target="https://community.secop.gov.co/Public/Tendering/ContractDetailView/Index?UniqueIdentifier=CO1.PCCNTR.6051319" TargetMode="External"/><Relationship Id="rId168" Type="http://schemas.openxmlformats.org/officeDocument/2006/relationships/hyperlink" Target="https://community.secop.gov.co/Public/Tendering/ContractDetailView/Index?UniqueIdentifier=CO1.PCCNTR.6130311" TargetMode="External"/><Relationship Id="rId312" Type="http://schemas.openxmlformats.org/officeDocument/2006/relationships/hyperlink" Target="https://community.secop.gov.co/Public/Tendering/ContractDetailView/Index?UniqueIdentifier=CO1.PCCNTR.6439678" TargetMode="External"/><Relationship Id="rId333" Type="http://schemas.openxmlformats.org/officeDocument/2006/relationships/hyperlink" Target="https://community.secop.gov.co/Public/Tendering/ContractDetailView/Index?UniqueIdentifier=CO1.PCCNTR.6557047" TargetMode="External"/><Relationship Id="rId354" Type="http://schemas.openxmlformats.org/officeDocument/2006/relationships/hyperlink" Target="https://community.secop.gov.co/Public/Tendering/ContractDetailView/Index?UniqueIdentifier=CO1.PCCNTR.6592832" TargetMode="External"/><Relationship Id="rId51" Type="http://schemas.openxmlformats.org/officeDocument/2006/relationships/hyperlink" Target="https://community.secop.gov.co/Public/Tendering/ContractDetailView/Index?UniqueIdentifier=CO1.PCCNTR.6939407" TargetMode="External"/><Relationship Id="rId72" Type="http://schemas.openxmlformats.org/officeDocument/2006/relationships/hyperlink" Target="https://community.secop.gov.co/Public/Tendering/ContractDetailView/Index?UniqueIdentifier=CO1.PCCNTR.6734491" TargetMode="External"/><Relationship Id="rId93" Type="http://schemas.openxmlformats.org/officeDocument/2006/relationships/hyperlink" Target="https://community.secop.gov.co/Public/Tendering/ContractDetailView/Index?UniqueIdentifier=CO1.PCCNTR.6871138" TargetMode="External"/><Relationship Id="rId189" Type="http://schemas.openxmlformats.org/officeDocument/2006/relationships/hyperlink" Target="https://community.secop.gov.co/Public/Tendering/ContractDetailView/Index?UniqueIdentifier=CO1.PCCNTR.6216645" TargetMode="External"/><Relationship Id="rId3" Type="http://schemas.openxmlformats.org/officeDocument/2006/relationships/hyperlink" Target="https://community.secop.gov.co/Public/Tendering/ContractDetailView/Index?UniqueIdentifier=CO1.PCCNTR.7163142" TargetMode="External"/><Relationship Id="rId214" Type="http://schemas.openxmlformats.org/officeDocument/2006/relationships/hyperlink" Target="https://community.secop.gov.co/Public/Tendering/ContractDetailView/Index?UniqueIdentifier=CO1.PCCNTR.6317077" TargetMode="External"/><Relationship Id="rId235" Type="http://schemas.openxmlformats.org/officeDocument/2006/relationships/hyperlink" Target="https://community.secop.gov.co/Public/Tendering/ContractDetailView/Index?UniqueIdentifier=CO1.PCCNTR.6318434" TargetMode="External"/><Relationship Id="rId256" Type="http://schemas.openxmlformats.org/officeDocument/2006/relationships/hyperlink" Target="https://community.secop.gov.co/Public/Tendering/ContractDetailView/Index?UniqueIdentifier=CO1.PCCNTR.6340906" TargetMode="External"/><Relationship Id="rId277" Type="http://schemas.openxmlformats.org/officeDocument/2006/relationships/hyperlink" Target="https://community.secop.gov.co/Public/Tendering/ContractDetailView/Index?UniqueIdentifier=CO1.PCCNTR.6382429" TargetMode="External"/><Relationship Id="rId298" Type="http://schemas.openxmlformats.org/officeDocument/2006/relationships/hyperlink" Target="https://community.secop.gov.co/Public/Tendering/ContractDetailView/Index?UniqueIdentifier=CO1.PCCNTR.6730666" TargetMode="External"/><Relationship Id="rId116" Type="http://schemas.openxmlformats.org/officeDocument/2006/relationships/hyperlink" Target="https://community.secop.gov.co/Public/Tendering/ContractDetailView/Index?UniqueIdentifier=CO1.PCCNTR.6249667" TargetMode="External"/><Relationship Id="rId137" Type="http://schemas.openxmlformats.org/officeDocument/2006/relationships/hyperlink" Target="https://community.secop.gov.co/Public/Tendering/ContractDetailView/Index?UniqueIdentifier=CO1.PCCNTR.5938404" TargetMode="External"/><Relationship Id="rId158" Type="http://schemas.openxmlformats.org/officeDocument/2006/relationships/hyperlink" Target="https://community.secop.gov.co/Public/Tendering/ContractDetailView/Index?UniqueIdentifier=CO1.PCCNTR.6103656" TargetMode="External"/><Relationship Id="rId302" Type="http://schemas.openxmlformats.org/officeDocument/2006/relationships/hyperlink" Target="https://community.secop.gov.co/Public/Tendering/ContractDetailView/Index?UniqueIdentifier=CO1.PCCNTR.6571669" TargetMode="External"/><Relationship Id="rId323" Type="http://schemas.openxmlformats.org/officeDocument/2006/relationships/hyperlink" Target="https://community.secop.gov.co/Public/Tendering/ContractDetailView/Index?UniqueIdentifier=CO1.PCCNTR.6676095" TargetMode="External"/><Relationship Id="rId344" Type="http://schemas.openxmlformats.org/officeDocument/2006/relationships/hyperlink" Target="https://community.secop.gov.co/Public/Tendering/ContractDetailView/Index?UniqueIdentifier=CO1.PCCNTR.6567611" TargetMode="External"/><Relationship Id="rId20" Type="http://schemas.openxmlformats.org/officeDocument/2006/relationships/hyperlink" Target="https://community.secop.gov.co/Public/Tendering/ContractDetailView/Index?UniqueIdentifier=CO1.PCCNTR.7069536" TargetMode="External"/><Relationship Id="rId41" Type="http://schemas.openxmlformats.org/officeDocument/2006/relationships/hyperlink" Target="https://community.secop.gov.co/Public/Tendering/ContractDetailView/Index?UniqueIdentifier=CO1.PCCNTR.6935887" TargetMode="External"/><Relationship Id="rId62" Type="http://schemas.openxmlformats.org/officeDocument/2006/relationships/hyperlink" Target="https://community.secop.gov.co/Public/Tendering/ContractDetailView/Index?UniqueIdentifier=CO1.PCCNTR.7023145" TargetMode="External"/><Relationship Id="rId83" Type="http://schemas.openxmlformats.org/officeDocument/2006/relationships/hyperlink" Target="https://community.secop.gov.co/Public/Tendering/ContractDetailView/Index?UniqueIdentifier=CO1.PCCNTR.6839328" TargetMode="External"/><Relationship Id="rId179" Type="http://schemas.openxmlformats.org/officeDocument/2006/relationships/hyperlink" Target="https://community.secop.gov.co/Public/Tendering/ContractDetailView/Index?UniqueIdentifier=CO1.PCCNTR.6164179" TargetMode="External"/><Relationship Id="rId365" Type="http://schemas.openxmlformats.org/officeDocument/2006/relationships/hyperlink" Target="https://community.secop.gov.co/Public/Tendering/ContractDetailView/Index?UniqueIdentifier=CO1.PCCNTR.7186714" TargetMode="External"/><Relationship Id="rId190" Type="http://schemas.openxmlformats.org/officeDocument/2006/relationships/hyperlink" Target="https://community.secop.gov.co/Public/Tendering/ContractDetailView/Index?UniqueIdentifier=CO1.PCCNTR.6216744" TargetMode="External"/><Relationship Id="rId204" Type="http://schemas.openxmlformats.org/officeDocument/2006/relationships/hyperlink" Target="https://community.secop.gov.co/Public/Tendering/ContractDetailView/Index?UniqueIdentifier=CO1.PCCNTR.6305275" TargetMode="External"/><Relationship Id="rId225" Type="http://schemas.openxmlformats.org/officeDocument/2006/relationships/hyperlink" Target="https://community.secop.gov.co/Public/Tendering/ContractDetailView/Index?UniqueIdentifier=CO1.PCCNTR.6317816" TargetMode="External"/><Relationship Id="rId246" Type="http://schemas.openxmlformats.org/officeDocument/2006/relationships/hyperlink" Target="https://community.secop.gov.co/Public/Tendering/ContractDetailView/Index?UniqueIdentifier=CO1.PCCNTR.6331284" TargetMode="External"/><Relationship Id="rId267" Type="http://schemas.openxmlformats.org/officeDocument/2006/relationships/hyperlink" Target="https://community.secop.gov.co/Public/Tendering/ContractDetailView/Index?UniqueIdentifier=CO1.PCCNTR.6367453" TargetMode="External"/><Relationship Id="rId288" Type="http://schemas.openxmlformats.org/officeDocument/2006/relationships/hyperlink" Target="https://community.secop.gov.co/Public/Tendering/ContractDetailView/Index?UniqueIdentifier=CO1.PCCNTR.6421778" TargetMode="External"/><Relationship Id="rId106" Type="http://schemas.openxmlformats.org/officeDocument/2006/relationships/hyperlink" Target="https://community.secop.gov.co/Public/Tendering/ContractDetailView/Index?UniqueIdentifier=CO1.PCCNTR.6149595" TargetMode="External"/><Relationship Id="rId127" Type="http://schemas.openxmlformats.org/officeDocument/2006/relationships/hyperlink" Target="https://community.secop.gov.co/Public/Tendering/ContractDetailView/Index?UniqueIdentifier=CO1.PCCNTR.5935931" TargetMode="External"/><Relationship Id="rId313" Type="http://schemas.openxmlformats.org/officeDocument/2006/relationships/hyperlink" Target="https://community.secop.gov.co/Public/Tendering/ContractDetailView/Index?UniqueIdentifier=CO1.PCCNTR.6469207" TargetMode="External"/><Relationship Id="rId10" Type="http://schemas.openxmlformats.org/officeDocument/2006/relationships/hyperlink" Target="https://community.secop.gov.co/Public/Tendering/ContractDetailView/Index?UniqueIdentifier=CO1.PCCNTR.7055668" TargetMode="External"/><Relationship Id="rId31" Type="http://schemas.openxmlformats.org/officeDocument/2006/relationships/hyperlink" Target="https://community.secop.gov.co/Public/Tendering/ContractDetailView/Index?UniqueIdentifier=CO1.PCCNTR.7107887" TargetMode="External"/><Relationship Id="rId52" Type="http://schemas.openxmlformats.org/officeDocument/2006/relationships/hyperlink" Target="https://community.secop.gov.co/Public/Tendering/ContractDetailView/Index?UniqueIdentifier=CO1.PCCNTR.6949073" TargetMode="External"/><Relationship Id="rId73" Type="http://schemas.openxmlformats.org/officeDocument/2006/relationships/hyperlink" Target="https://community.secop.gov.co/Public/Tendering/ContractDetailView/Index?UniqueIdentifier=CO1.PCCNTR.6734935" TargetMode="External"/><Relationship Id="rId94" Type="http://schemas.openxmlformats.org/officeDocument/2006/relationships/hyperlink" Target="https://community.secop.gov.co/Public/Tendering/ContractDetailView/Index?UniqueIdentifier=CO1.PCCNTR.6835390" TargetMode="External"/><Relationship Id="rId148" Type="http://schemas.openxmlformats.org/officeDocument/2006/relationships/hyperlink" Target="https://community.secop.gov.co/Public/Tendering/ContractDetailView/Index?UniqueIdentifier=CO1.PCCNTR.6051085" TargetMode="External"/><Relationship Id="rId169" Type="http://schemas.openxmlformats.org/officeDocument/2006/relationships/hyperlink" Target="https://community.secop.gov.co/Public/Tendering/ContractDetailView/Index?UniqueIdentifier=CO1.PCCNTR.6130344" TargetMode="External"/><Relationship Id="rId334" Type="http://schemas.openxmlformats.org/officeDocument/2006/relationships/hyperlink" Target="https://community.secop.gov.co/Public/Tendering/ContractDetailView/Index?UniqueIdentifier=CO1.PCCNTR.6560512" TargetMode="External"/><Relationship Id="rId355" Type="http://schemas.openxmlformats.org/officeDocument/2006/relationships/hyperlink" Target="https://community.secop.gov.co/Public/Tendering/ContractDetailView/Index?UniqueIdentifier=CO1.PCCNTR.6594046" TargetMode="External"/><Relationship Id="rId4" Type="http://schemas.openxmlformats.org/officeDocument/2006/relationships/hyperlink" Target="https://community.secop.gov.co/Public/Tendering/ContractDetailView/Index?UniqueIdentifier=CO1.PCCNTR.7030393" TargetMode="External"/><Relationship Id="rId180" Type="http://schemas.openxmlformats.org/officeDocument/2006/relationships/hyperlink" Target="https://community.secop.gov.co/Public/Tendering/ContractDetailView/Index?UniqueIdentifier=CO1.PCCNTR.6180134" TargetMode="External"/><Relationship Id="rId215" Type="http://schemas.openxmlformats.org/officeDocument/2006/relationships/hyperlink" Target="https://community.secop.gov.co/Public/Tendering/ContractDetailView/Index?UniqueIdentifier=CO1.PCCNTR.6317212" TargetMode="External"/><Relationship Id="rId236" Type="http://schemas.openxmlformats.org/officeDocument/2006/relationships/hyperlink" Target="https://community.secop.gov.co/Public/Tendering/ContractDetailView/Index?UniqueIdentifier=CO1.PCCNTR.6318284" TargetMode="External"/><Relationship Id="rId257" Type="http://schemas.openxmlformats.org/officeDocument/2006/relationships/hyperlink" Target="https://community.secop.gov.co/Public/Tendering/ContractDetailView/Index?UniqueIdentifier=CO1.PCCNTR.6340978" TargetMode="External"/><Relationship Id="rId278" Type="http://schemas.openxmlformats.org/officeDocument/2006/relationships/hyperlink" Target="https://community.secop.gov.co/Public/Tendering/ContractDetailView/Index?UniqueIdentifier=CO1.PCCNTR.6382751" TargetMode="External"/><Relationship Id="rId303" Type="http://schemas.openxmlformats.org/officeDocument/2006/relationships/hyperlink" Target="https://community.secop.gov.co/Public/Tendering/ContractDetailView/Index?UniqueIdentifier=CO1.PCCNTR.6301441" TargetMode="External"/><Relationship Id="rId42" Type="http://schemas.openxmlformats.org/officeDocument/2006/relationships/hyperlink" Target="https://community.secop.gov.co/Public/Tendering/ContractDetailView/Index?UniqueIdentifier=CO1.PCCNTR.6935669" TargetMode="External"/><Relationship Id="rId84" Type="http://schemas.openxmlformats.org/officeDocument/2006/relationships/hyperlink" Target="https://community.secop.gov.co/Public/Tendering/ContractDetailView/Index?UniqueIdentifier=CO1.PCCNTR.6188029" TargetMode="External"/><Relationship Id="rId138" Type="http://schemas.openxmlformats.org/officeDocument/2006/relationships/hyperlink" Target="https://community.secop.gov.co/Public/Tendering/ContractDetailView/Index?UniqueIdentifier=CO1.PCCNTR.5938413" TargetMode="External"/><Relationship Id="rId345" Type="http://schemas.openxmlformats.org/officeDocument/2006/relationships/hyperlink" Target="https://community.secop.gov.co/Public/Tendering/ContractDetailView/Index?UniqueIdentifier=CO1.PCCNTR.6568650" TargetMode="External"/><Relationship Id="rId191" Type="http://schemas.openxmlformats.org/officeDocument/2006/relationships/hyperlink" Target="https://community.secop.gov.co/Public/Tendering/ContractDetailView/Index?UniqueIdentifier=CO1.PCCNTR.6218797" TargetMode="External"/><Relationship Id="rId205" Type="http://schemas.openxmlformats.org/officeDocument/2006/relationships/hyperlink" Target="https://community.secop.gov.co/Public/Tendering/ContractDetailView/Index?UniqueIdentifier=CO1.PCCNTR.6306357" TargetMode="External"/><Relationship Id="rId247" Type="http://schemas.openxmlformats.org/officeDocument/2006/relationships/hyperlink" Target="https://community.secop.gov.co/Public/Tendering/ContractDetailView/Index?UniqueIdentifier=CO1.PCCNTR.6331170" TargetMode="External"/><Relationship Id="rId107" Type="http://schemas.openxmlformats.org/officeDocument/2006/relationships/hyperlink" Target="https://community.secop.gov.co/Public/Tendering/ContractDetailView/Index?UniqueIdentifier=CO1.PCCNTR.6215021" TargetMode="External"/><Relationship Id="rId289" Type="http://schemas.openxmlformats.org/officeDocument/2006/relationships/hyperlink" Target="https://community.secop.gov.co/Public/Tendering/ContractDetailView/Index?UniqueIdentifier=CO1.PCCNTR.6429104" TargetMode="External"/><Relationship Id="rId11" Type="http://schemas.openxmlformats.org/officeDocument/2006/relationships/hyperlink" Target="https://community.secop.gov.co/Public/Tendering/ContractDetailView/Index?UniqueIdentifier=CO1.PCCNTR.7058440" TargetMode="External"/><Relationship Id="rId53" Type="http://schemas.openxmlformats.org/officeDocument/2006/relationships/hyperlink" Target="https://community.secop.gov.co/Public/Tendering/ContractDetailView/Index?UniqueIdentifier=CO1.PCCNTR.6950952" TargetMode="External"/><Relationship Id="rId149" Type="http://schemas.openxmlformats.org/officeDocument/2006/relationships/hyperlink" Target="https://community.secop.gov.co/Public/Tendering/ContractDetailView/Index?UniqueIdentifier=CO1.PCCNTR.6051361" TargetMode="External"/><Relationship Id="rId314" Type="http://schemas.openxmlformats.org/officeDocument/2006/relationships/hyperlink" Target="https://community.secop.gov.co/Public/Tendering/ContractDetailView/Index?UniqueIdentifier=CO1.PCCNTR.6472600" TargetMode="External"/><Relationship Id="rId356" Type="http://schemas.openxmlformats.org/officeDocument/2006/relationships/hyperlink" Target="https://community.secop.gov.co/Public/Tendering/ContractDetailView/Index?UniqueIdentifier=CO1.PCCNTR.6598327" TargetMode="External"/><Relationship Id="rId95" Type="http://schemas.openxmlformats.org/officeDocument/2006/relationships/hyperlink" Target="https://community.secop.gov.co/Public/Tendering/ContractDetailView/Index?UniqueIdentifier=CO1.PCCNTR.6254861" TargetMode="External"/><Relationship Id="rId160" Type="http://schemas.openxmlformats.org/officeDocument/2006/relationships/hyperlink" Target="https://community.secop.gov.co/Public/Tendering/ContractDetailView/Index?UniqueIdentifier=CO1.PCCNTR.6110413" TargetMode="External"/><Relationship Id="rId216" Type="http://schemas.openxmlformats.org/officeDocument/2006/relationships/hyperlink" Target="https://community.secop.gov.co/Public/Tendering/ContractDetailView/Index?UniqueIdentifier=CO1.PCCNTR.6317519" TargetMode="External"/><Relationship Id="rId258" Type="http://schemas.openxmlformats.org/officeDocument/2006/relationships/hyperlink" Target="https://community.secop.gov.co/Public/Tendering/ContractDetailView/Index?UniqueIdentifier=CO1.PCCNTR.6340895" TargetMode="External"/><Relationship Id="rId22" Type="http://schemas.openxmlformats.org/officeDocument/2006/relationships/hyperlink" Target="https://community.secop.gov.co/Public/Tendering/ContractDetailView/Index?UniqueIdentifier=CO1.PCCNTR.7068667" TargetMode="External"/><Relationship Id="rId64" Type="http://schemas.openxmlformats.org/officeDocument/2006/relationships/hyperlink" Target="https://community.secop.gov.co/Public/Tendering/ContractDetailView/Index?UniqueIdentifier=CO1.PCCNTR.7021333" TargetMode="External"/><Relationship Id="rId118" Type="http://schemas.openxmlformats.org/officeDocument/2006/relationships/hyperlink" Target="https://community.secop.gov.co/Public/Tendering/ContractDetailView/Index?UniqueIdentifier=CO1.PCCNTR.6349015" TargetMode="External"/><Relationship Id="rId325" Type="http://schemas.openxmlformats.org/officeDocument/2006/relationships/hyperlink" Target="https://community.secop.gov.co/Public/Tendering/ContractDetailView/Index?UniqueIdentifier=CO1.PCCNTR.6582606" TargetMode="External"/><Relationship Id="rId367" Type="http://schemas.openxmlformats.org/officeDocument/2006/relationships/hyperlink" Target="https://community.secop.gov.co/Public/Tendering/ContractDetailView/Index?UniqueIdentifier=CO1.PCCNTR.7185959" TargetMode="External"/><Relationship Id="rId171" Type="http://schemas.openxmlformats.org/officeDocument/2006/relationships/hyperlink" Target="https://community.secop.gov.co/Public/Tendering/ContractDetailView/Index?UniqueIdentifier=CO1.PCCNTR.6131474" TargetMode="External"/><Relationship Id="rId227" Type="http://schemas.openxmlformats.org/officeDocument/2006/relationships/hyperlink" Target="https://community.secop.gov.co/Public/Tendering/ContractDetailView/Index?UniqueIdentifier=CO1.PCCNTR.6317936" TargetMode="External"/><Relationship Id="rId269" Type="http://schemas.openxmlformats.org/officeDocument/2006/relationships/hyperlink" Target="https://community.secop.gov.co/Public/Tendering/ContractDetailView/Index?UniqueIdentifier=CO1.PCCNTR.6371298" TargetMode="External"/><Relationship Id="rId33" Type="http://schemas.openxmlformats.org/officeDocument/2006/relationships/hyperlink" Target="https://community.secop.gov.co/Public/Tendering/ContractDetailView/Index?UniqueIdentifier=CO1.PCCNTR.7148824" TargetMode="External"/><Relationship Id="rId129" Type="http://schemas.openxmlformats.org/officeDocument/2006/relationships/hyperlink" Target="https://community.secop.gov.co/Public/Tendering/ContractDetailView/Index?UniqueIdentifier=CO1.PCCNTR.5935853" TargetMode="External"/><Relationship Id="rId280" Type="http://schemas.openxmlformats.org/officeDocument/2006/relationships/hyperlink" Target="https://community.secop.gov.co/Public/Tendering/ContractDetailView/Index?UniqueIdentifier=CO1.PCCNTR.6383325" TargetMode="External"/><Relationship Id="rId336" Type="http://schemas.openxmlformats.org/officeDocument/2006/relationships/hyperlink" Target="https://community.secop.gov.co/Public/Tendering/ContractDetailView/Index?UniqueIdentifier=CO1.PCCNTR.6564673" TargetMode="External"/><Relationship Id="rId75" Type="http://schemas.openxmlformats.org/officeDocument/2006/relationships/hyperlink" Target="https://community.secop.gov.co/Public/Tendering/ContractDetailView/Index?UniqueIdentifier=CO1.PCCNTR.6753002" TargetMode="External"/><Relationship Id="rId140" Type="http://schemas.openxmlformats.org/officeDocument/2006/relationships/hyperlink" Target="https://community.secop.gov.co/Public/Tendering/ContractDetailView/Index?UniqueIdentifier=CO1.PCCNTR.5938444" TargetMode="External"/><Relationship Id="rId182" Type="http://schemas.openxmlformats.org/officeDocument/2006/relationships/hyperlink" Target="https://community.secop.gov.co/Public/Tendering/ContractDetailView/Index?UniqueIdentifier=CO1.PCCNTR.6181234" TargetMode="External"/><Relationship Id="rId6" Type="http://schemas.openxmlformats.org/officeDocument/2006/relationships/hyperlink" Target="https://community.secop.gov.co/Public/Tendering/ContractDetailView/Index?UniqueIdentifier=CO1.PCCNTR.7043202" TargetMode="External"/><Relationship Id="rId238" Type="http://schemas.openxmlformats.org/officeDocument/2006/relationships/hyperlink" Target="https://community.secop.gov.co/Public/Tendering/ContractDetailView/Index?UniqueIdentifier=CO1.PCCNTR.6318063" TargetMode="External"/><Relationship Id="rId291" Type="http://schemas.openxmlformats.org/officeDocument/2006/relationships/hyperlink" Target="https://community.secop.gov.co/Public/Tendering/ContractDetailView/Index?UniqueIdentifier=CO1.PCCNTR.6431449" TargetMode="External"/><Relationship Id="rId305" Type="http://schemas.openxmlformats.org/officeDocument/2006/relationships/hyperlink" Target="https://community.secop.gov.co/Public/Tendering/ContractDetailView/Index?UniqueIdentifier=CO1.PCCNTR.6678636" TargetMode="External"/><Relationship Id="rId347" Type="http://schemas.openxmlformats.org/officeDocument/2006/relationships/hyperlink" Target="https://community.secop.gov.co/Public/Tendering/ContractDetailView/Index?UniqueIdentifier=CO1.PCCNTR.6568097" TargetMode="External"/><Relationship Id="rId44" Type="http://schemas.openxmlformats.org/officeDocument/2006/relationships/hyperlink" Target="https://community.secop.gov.co/Public/Tendering/ContractDetailView/Index?UniqueIdentifier=CO1.PCCNTR.6935775" TargetMode="External"/><Relationship Id="rId86" Type="http://schemas.openxmlformats.org/officeDocument/2006/relationships/hyperlink" Target="https://community.secop.gov.co/Public/Tendering/ContractDetailView/Index?UniqueIdentifier=CO1.PCCNTR.6884296" TargetMode="External"/><Relationship Id="rId151" Type="http://schemas.openxmlformats.org/officeDocument/2006/relationships/hyperlink" Target="https://community.secop.gov.co/Public/Tendering/ContractDetailView/Index?UniqueIdentifier=CO1.PCCNTR.6063501" TargetMode="External"/><Relationship Id="rId193" Type="http://schemas.openxmlformats.org/officeDocument/2006/relationships/hyperlink" Target="https://community.secop.gov.co/Public/Tendering/ContractDetailView/Index?UniqueIdentifier=CO1.PCCNTR.6224158" TargetMode="External"/><Relationship Id="rId207" Type="http://schemas.openxmlformats.org/officeDocument/2006/relationships/hyperlink" Target="https://community.secop.gov.co/Public/Tendering/ContractDetailView/Index?UniqueIdentifier=CO1.PCCNTR.6311510" TargetMode="External"/><Relationship Id="rId249" Type="http://schemas.openxmlformats.org/officeDocument/2006/relationships/hyperlink" Target="https://community.secop.gov.co/Public/Tendering/ContractDetailView/Index?UniqueIdentifier=CO1.PCCNTR.6334346" TargetMode="External"/><Relationship Id="rId13" Type="http://schemas.openxmlformats.org/officeDocument/2006/relationships/hyperlink" Target="https://community.secop.gov.co/Public/Tendering/ContractDetailView/Index?UniqueIdentifier=CO1.PCCNTR.7056929" TargetMode="External"/><Relationship Id="rId109" Type="http://schemas.openxmlformats.org/officeDocument/2006/relationships/hyperlink" Target="https://community.secop.gov.co/Public/Tendering/ContractDetailView/Index?UniqueIdentifier=CO1.PCCNTR.6227057" TargetMode="External"/><Relationship Id="rId260" Type="http://schemas.openxmlformats.org/officeDocument/2006/relationships/hyperlink" Target="https://community.secop.gov.co/Public/Tendering/ContractDetailView/Index?UniqueIdentifier=CO1.PCCNTR.6342510" TargetMode="External"/><Relationship Id="rId316" Type="http://schemas.openxmlformats.org/officeDocument/2006/relationships/hyperlink" Target="https://community.secop.gov.co/Public/Tendering/ContractDetailView/Index?UniqueIdentifier=CO1.PCCNTR.6477788" TargetMode="External"/><Relationship Id="rId55" Type="http://schemas.openxmlformats.org/officeDocument/2006/relationships/hyperlink" Target="https://community.secop.gov.co/Public/Tendering/ContractDetailView/Index?UniqueIdentifier=CO1.PCCNTR.6977448" TargetMode="External"/><Relationship Id="rId97" Type="http://schemas.openxmlformats.org/officeDocument/2006/relationships/hyperlink" Target="https://community.secop.gov.co/Public/Tendering/ContractDetailView/Index?UniqueIdentifier=CO1.PCCNTR.6888183" TargetMode="External"/><Relationship Id="rId120" Type="http://schemas.openxmlformats.org/officeDocument/2006/relationships/hyperlink" Target="https://community.secop.gov.co/Public/Tendering/ContractDetailView/Index?UniqueIdentifier=CO1.PCCNTR.5858653" TargetMode="External"/><Relationship Id="rId358" Type="http://schemas.openxmlformats.org/officeDocument/2006/relationships/hyperlink" Target="https://community.secop.gov.co/Public/Tendering/ContractDetailView/Index?UniqueIdentifier=CO1.PCCNTR.6597465" TargetMode="External"/><Relationship Id="rId162" Type="http://schemas.openxmlformats.org/officeDocument/2006/relationships/hyperlink" Target="https://community.secop.gov.co/Public/Tendering/ContractDetailView/Index?UniqueIdentifier=CO1.PCCNTR.6115093" TargetMode="External"/><Relationship Id="rId218" Type="http://schemas.openxmlformats.org/officeDocument/2006/relationships/hyperlink" Target="https://community.secop.gov.co/Public/Tendering/ContractDetailView/Index?UniqueIdentifier=CO1.PCCNTR.6317282" TargetMode="External"/><Relationship Id="rId271" Type="http://schemas.openxmlformats.org/officeDocument/2006/relationships/hyperlink" Target="https://community.secop.gov.co/Public/Tendering/ContractDetailView/Index?UniqueIdentifier=CO1.PCCNTR.6376466" TargetMode="External"/><Relationship Id="rId24" Type="http://schemas.openxmlformats.org/officeDocument/2006/relationships/hyperlink" Target="https://community.secop.gov.co/Public/Tendering/ContractDetailView/Index?UniqueIdentifier=CO1.PCCNTR.7071807" TargetMode="External"/><Relationship Id="rId66" Type="http://schemas.openxmlformats.org/officeDocument/2006/relationships/hyperlink" Target="https://community.secop.gov.co/Public/Tendering/ContractDetailView/Index?UniqueIdentifier=CO1.PCCNTR.7015141" TargetMode="External"/><Relationship Id="rId131" Type="http://schemas.openxmlformats.org/officeDocument/2006/relationships/hyperlink" Target="https://community.secop.gov.co/Public/Tendering/ContractDetailView/Index?UniqueIdentifier=CO1.PCCNTR.5935779" TargetMode="External"/><Relationship Id="rId327" Type="http://schemas.openxmlformats.org/officeDocument/2006/relationships/hyperlink" Target="https://community.secop.gov.co/Public/Tendering/ContractDetailView/Index?UniqueIdentifier=CO1.PCCNTR.6503259" TargetMode="External"/><Relationship Id="rId369" Type="http://schemas.openxmlformats.org/officeDocument/2006/relationships/printerSettings" Target="../printerSettings/printerSettings1.bin"/><Relationship Id="rId173" Type="http://schemas.openxmlformats.org/officeDocument/2006/relationships/hyperlink" Target="https://community.secop.gov.co/Public/Tendering/ContractDetailView/Index?UniqueIdentifier=CO1.PCCNTR.6140203" TargetMode="External"/><Relationship Id="rId229" Type="http://schemas.openxmlformats.org/officeDocument/2006/relationships/hyperlink" Target="https://community.secop.gov.co/Public/Tendering/ContractDetailView/Index?UniqueIdentifier=CO1.PCCNTR.6318023" TargetMode="External"/><Relationship Id="rId240" Type="http://schemas.openxmlformats.org/officeDocument/2006/relationships/hyperlink" Target="https://community.secop.gov.co/Public/Tendering/ContractDetailView/Index?UniqueIdentifier=CO1.PCCNTR.6318336" TargetMode="External"/><Relationship Id="rId35" Type="http://schemas.openxmlformats.org/officeDocument/2006/relationships/hyperlink" Target="https://community.secop.gov.co/Public/Tendering/ContractDetailView/Index?UniqueIdentifier=CO1.PCCNTR.7156351" TargetMode="External"/><Relationship Id="rId77" Type="http://schemas.openxmlformats.org/officeDocument/2006/relationships/hyperlink" Target="https://community.secop.gov.co/Public/Tendering/ContractDetailView/Index?UniqueIdentifier=CO1.PCCNTR.6757467" TargetMode="External"/><Relationship Id="rId100" Type="http://schemas.openxmlformats.org/officeDocument/2006/relationships/hyperlink" Target="https://community.secop.gov.co/Public/Tendering/ContractDetailView/Index?UniqueIdentifier=CO1.PCCNTR.6675512" TargetMode="External"/><Relationship Id="rId282" Type="http://schemas.openxmlformats.org/officeDocument/2006/relationships/hyperlink" Target="https://community.secop.gov.co/Public/Tendering/ContractDetailView/Index?UniqueIdentifier=CO1.PCCNTR.6399511" TargetMode="External"/><Relationship Id="rId338" Type="http://schemas.openxmlformats.org/officeDocument/2006/relationships/hyperlink" Target="https://community.secop.gov.co/Public/Tendering/ContractDetailView/Index?UniqueIdentifier=CO1.PCCNTR.6565547" TargetMode="External"/><Relationship Id="rId8" Type="http://schemas.openxmlformats.org/officeDocument/2006/relationships/hyperlink" Target="https://community.secop.gov.co/Public/Tendering/ContractDetailView/Index?UniqueIdentifier=CO1.PCCNTR.7050016" TargetMode="External"/><Relationship Id="rId142" Type="http://schemas.openxmlformats.org/officeDocument/2006/relationships/hyperlink" Target="https://community.secop.gov.co/Public/Tendering/ContractDetailView/Index?UniqueIdentifier=CO1.PCCNTR.5993009" TargetMode="External"/><Relationship Id="rId184" Type="http://schemas.openxmlformats.org/officeDocument/2006/relationships/hyperlink" Target="https://community.secop.gov.co/Public/Tendering/ContractDetailView/Index?UniqueIdentifier=CO1.PCCNTR.6190638" TargetMode="External"/><Relationship Id="rId251" Type="http://schemas.openxmlformats.org/officeDocument/2006/relationships/hyperlink" Target="https://community.secop.gov.co/Public/Tendering/ContractDetailView/Index?UniqueIdentifier=CO1.PCCNTR.6335887" TargetMode="External"/><Relationship Id="rId46" Type="http://schemas.openxmlformats.org/officeDocument/2006/relationships/hyperlink" Target="https://community.secop.gov.co/Public/Tendering/ContractDetailView/Index?UniqueIdentifier=CO1.PCCNTR.6933202" TargetMode="External"/><Relationship Id="rId293" Type="http://schemas.openxmlformats.org/officeDocument/2006/relationships/hyperlink" Target="https://community.secop.gov.co/Public/Tendering/ContractDetailView/Index?UniqueIdentifier=CO1.PCCNTR.6905259" TargetMode="External"/><Relationship Id="rId307" Type="http://schemas.openxmlformats.org/officeDocument/2006/relationships/hyperlink" Target="https://community.secop.gov.co/Public/Tendering/ContractDetailView/Index?UniqueIdentifier=CO1.PCCNTR.6431610" TargetMode="External"/><Relationship Id="rId349" Type="http://schemas.openxmlformats.org/officeDocument/2006/relationships/hyperlink" Target="https://community.secop.gov.co/Public/Tendering/ContractDetailView/Index?UniqueIdentifier=CO1.PCCNTR.6570658" TargetMode="External"/><Relationship Id="rId88" Type="http://schemas.openxmlformats.org/officeDocument/2006/relationships/hyperlink" Target="https://community.secop.gov.co/Public/Tendering/ContractDetailView/Index?UniqueIdentifier=CO1.PCCNTR.6888691" TargetMode="External"/><Relationship Id="rId111" Type="http://schemas.openxmlformats.org/officeDocument/2006/relationships/hyperlink" Target="https://community.secop.gov.co/Public/Tendering/ContractDetailView/Index?UniqueIdentifier=CO1.PCCNTR.6243736" TargetMode="External"/><Relationship Id="rId153" Type="http://schemas.openxmlformats.org/officeDocument/2006/relationships/hyperlink" Target="https://community.secop.gov.co/Public/Tendering/ContractDetailView/Index?UniqueIdentifier=CO1.PCCNTR.606287" TargetMode="External"/><Relationship Id="rId195" Type="http://schemas.openxmlformats.org/officeDocument/2006/relationships/hyperlink" Target="https://community.secop.gov.co/Public/Tendering/ContractDetailView/Index?UniqueIdentifier=CO1.PCCNTR.6234919" TargetMode="External"/><Relationship Id="rId209" Type="http://schemas.openxmlformats.org/officeDocument/2006/relationships/hyperlink" Target="https://community.secop.gov.co/Public/Tendering/ContractDetailView/Index?UniqueIdentifier=CO1.PCCNTR.6312505" TargetMode="External"/><Relationship Id="rId360" Type="http://schemas.openxmlformats.org/officeDocument/2006/relationships/hyperlink" Target="https://community.secop.gov.co/Public/Tendering/ContractDetailView/Index?UniqueIdentifier=CO1.PCCNTR.6600557" TargetMode="External"/><Relationship Id="rId220" Type="http://schemas.openxmlformats.org/officeDocument/2006/relationships/hyperlink" Target="https://community.secop.gov.co/Public/Tendering/ContractDetailView/Index?UniqueIdentifier=CO1.PCCNTR.631743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ContractDetailView/Index?UniqueIdentifier=CO1.PCCNTR.6503617" TargetMode="External"/><Relationship Id="rId13" Type="http://schemas.openxmlformats.org/officeDocument/2006/relationships/hyperlink" Target="https://community.secop.gov.co/Public/Tendering/ContractDetailView/Index?UniqueIdentifier=CO1.PCCNTR.6832878" TargetMode="External"/><Relationship Id="rId3" Type="http://schemas.openxmlformats.org/officeDocument/2006/relationships/hyperlink" Target="https://community.secop.gov.co/Public/Tendering/ContractDetailView/Index?UniqueIdentifier=CO1.PCCNTR.6298064" TargetMode="External"/><Relationship Id="rId7" Type="http://schemas.openxmlformats.org/officeDocument/2006/relationships/hyperlink" Target="https://community.secop.gov.co/Public/Tendering/ContractDetailView/Index?UniqueIdentifier=CO1.PCCNTR.6534704" TargetMode="External"/><Relationship Id="rId12" Type="http://schemas.openxmlformats.org/officeDocument/2006/relationships/hyperlink" Target="https://community.secop.gov.co/Public/Tendering/ContractDetailView/Index?UniqueIdentifier=CO1.PCCNTR.6825919" TargetMode="External"/><Relationship Id="rId17" Type="http://schemas.openxmlformats.org/officeDocument/2006/relationships/hyperlink" Target="https://community.secop.gov.co/Public/Tendering/ContractDetailView/Index?UniqueIdentifier=CO1.PCCNTR.7161556" TargetMode="External"/><Relationship Id="rId2" Type="http://schemas.openxmlformats.org/officeDocument/2006/relationships/hyperlink" Target="https://community.secop.gov.co/Public/Tendering/ContractDetailView/Index?UniqueIdentifier=CO1.PCCNTR.6065776" TargetMode="External"/><Relationship Id="rId16" Type="http://schemas.openxmlformats.org/officeDocument/2006/relationships/hyperlink" Target="https://community.secop.gov.co/Public/Tendering/ContractDetailView/Index?UniqueIdentifier=CO1.PCCNTR.7038761" TargetMode="External"/><Relationship Id="rId1" Type="http://schemas.openxmlformats.org/officeDocument/2006/relationships/hyperlink" Target="https://community.secop.gov.co/Public/Tendering/ContractDetailView/Index?UniqueIdentifier=CO1.PCCNTR.5957531" TargetMode="External"/><Relationship Id="rId6" Type="http://schemas.openxmlformats.org/officeDocument/2006/relationships/hyperlink" Target="https://community.secop.gov.co/Public/Tendering/ContractDetailView/Index?UniqueIdentifier=CO1.PCCNTR.6466634" TargetMode="External"/><Relationship Id="rId11" Type="http://schemas.openxmlformats.org/officeDocument/2006/relationships/hyperlink" Target="https://community.secop.gov.co/Public/Tendering/ContractDetailView/Index?UniqueIdentifier=CO1.PCCNTR.6739298" TargetMode="External"/><Relationship Id="rId5" Type="http://schemas.openxmlformats.org/officeDocument/2006/relationships/hyperlink" Target="https://community.secop.gov.co/Public/Tendering/ContractDetailView/Index?UniqueIdentifier=CO1.PCCNTR.6446415" TargetMode="External"/><Relationship Id="rId15" Type="http://schemas.openxmlformats.org/officeDocument/2006/relationships/hyperlink" Target="https://community.secop.gov.co/Public/Tendering/ContractDetailView/Index?UniqueIdentifier=CO1.PCCNTR.7028829" TargetMode="External"/><Relationship Id="rId10" Type="http://schemas.openxmlformats.org/officeDocument/2006/relationships/hyperlink" Target="https://community.secop.gov.co/Public/Tendering/ContractDetailView/Index?UniqueIdentifier=CO1.PCCNTR.6667033" TargetMode="External"/><Relationship Id="rId4" Type="http://schemas.openxmlformats.org/officeDocument/2006/relationships/hyperlink" Target="https://community.secop.gov.co/Public/Tendering/ContractDetailView/Index?UniqueIdentifier=CO1.PCCNTR.6400350" TargetMode="External"/><Relationship Id="rId9" Type="http://schemas.openxmlformats.org/officeDocument/2006/relationships/hyperlink" Target="https://community.secop.gov.co/Public/Tendering/ContractDetailView/Index?UniqueIdentifier=CO1.PCCNTR.6668505" TargetMode="External"/><Relationship Id="rId14" Type="http://schemas.openxmlformats.org/officeDocument/2006/relationships/hyperlink" Target="https://community.secop.gov.co/Public/Tendering/ContractDetailView/Index?UniqueIdentifier=CO1.PCCNTR.696891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130619" TargetMode="External"/><Relationship Id="rId3" Type="http://schemas.openxmlformats.org/officeDocument/2006/relationships/hyperlink" Target="https://www.colombiacompra.gov.co/tienda-virtual-del-estado-colombiano/ordenes-compra/132804" TargetMode="External"/><Relationship Id="rId7" Type="http://schemas.openxmlformats.org/officeDocument/2006/relationships/hyperlink" Target="https://www.colombiacompra.gov.co/tienda-virtual-del-estado-colombiano/ordenes-compra/132802" TargetMode="External"/><Relationship Id="rId2" Type="http://schemas.openxmlformats.org/officeDocument/2006/relationships/hyperlink" Target="https://www.colombiacompra.gov.co/tienda-virtual-del-estado-colombiano/ordenes-compra/132803" TargetMode="External"/><Relationship Id="rId1" Type="http://schemas.openxmlformats.org/officeDocument/2006/relationships/hyperlink" Target="https://www.colombiacompra.gov.co/tienda-virtual-del-estado-colombiano/ordenes-compra/132802" TargetMode="External"/><Relationship Id="rId6" Type="http://schemas.openxmlformats.org/officeDocument/2006/relationships/hyperlink" Target="https://www.colombiacompra.gov.co/tienda-virtual-del-estado-colombiano/ordenes-compra/130618" TargetMode="External"/><Relationship Id="rId5" Type="http://schemas.openxmlformats.org/officeDocument/2006/relationships/hyperlink" Target="https://www.colombiacompra.gov.co/tienda-virtual-del-estado-colombiano/ordenes-compra/132806" TargetMode="External"/><Relationship Id="rId4" Type="http://schemas.openxmlformats.org/officeDocument/2006/relationships/hyperlink" Target="https://www.colombiacompra.gov.co/tienda-virtual-del-estado-colombiano/ordenes-compra/13280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community.secop.gov.co/Public/Tendering/ContractDetailView/Index?UniqueIdentifier=CO1.PCCNTR.6454744" TargetMode="External"/><Relationship Id="rId18" Type="http://schemas.openxmlformats.org/officeDocument/2006/relationships/hyperlink" Target="https://community.secop.gov.co/Public/Tendering/ContractDetailView/Index?UniqueIdentifier=CO1.PCCNTR.6748225" TargetMode="External"/><Relationship Id="rId26" Type="http://schemas.openxmlformats.org/officeDocument/2006/relationships/hyperlink" Target="https://community.secop.gov.co/Public/Tendering/ContractDetailView/Index?UniqueIdentifier=CO1.PCCNTR.7053448" TargetMode="External"/><Relationship Id="rId21" Type="http://schemas.openxmlformats.org/officeDocument/2006/relationships/hyperlink" Target="https://community.secop.gov.co/Public/Tendering/ContractDetailView/Index?UniqueIdentifier=CO1.PCCNTR.6859442" TargetMode="External"/><Relationship Id="rId34" Type="http://schemas.openxmlformats.org/officeDocument/2006/relationships/hyperlink" Target="https://community.secop.gov.co/Public/Tendering/ContractDetailView/Index?UniqueIdentifier=CO1.PCCNTR.7140658" TargetMode="External"/><Relationship Id="rId7" Type="http://schemas.openxmlformats.org/officeDocument/2006/relationships/hyperlink" Target="https://community.secop.gov.co/Public/Tendering/ContractDetailView/Index?UniqueIdentifier=CO1.PCCNTR.6366837" TargetMode="External"/><Relationship Id="rId12" Type="http://schemas.openxmlformats.org/officeDocument/2006/relationships/hyperlink" Target="https://community.secop.gov.co/Public/Tendering/ContractDetailView/Index?UniqueIdentifier=CO1.PCCNTR.6449154" TargetMode="External"/><Relationship Id="rId17" Type="http://schemas.openxmlformats.org/officeDocument/2006/relationships/hyperlink" Target="https://community.secop.gov.co/Public/Tendering/ContractDetailView/Index?UniqueIdentifier=CO1.PCCNTR.6809008" TargetMode="External"/><Relationship Id="rId25" Type="http://schemas.openxmlformats.org/officeDocument/2006/relationships/hyperlink" Target="https://community.secop.gov.co/Public/Tendering/ContractDetailView/Index?UniqueIdentifier=CO1.PCCNTR.7020891" TargetMode="External"/><Relationship Id="rId33" Type="http://schemas.openxmlformats.org/officeDocument/2006/relationships/hyperlink" Target="https://community.secop.gov.co/Public/Tendering/ContractDetailView/Index?UniqueIdentifier=CO1.PCCNTR.7133558" TargetMode="External"/><Relationship Id="rId2" Type="http://schemas.openxmlformats.org/officeDocument/2006/relationships/hyperlink" Target="https://community.secop.gov.co/Public/Tendering/ContractDetailView/Index?UniqueIdentifier=CO1.PCCNTR.6207467" TargetMode="External"/><Relationship Id="rId16" Type="http://schemas.openxmlformats.org/officeDocument/2006/relationships/hyperlink" Target="https://community.secop.gov.co/Public/Tendering/ContractDetailView/Index?UniqueIdentifier=CO1.PCCNTR.6511349" TargetMode="External"/><Relationship Id="rId20" Type="http://schemas.openxmlformats.org/officeDocument/2006/relationships/hyperlink" Target="https://community.secop.gov.co/Public/Tendering/ContractDetailView/Index?UniqueIdentifier=CO1.PCCNTR.6854922" TargetMode="External"/><Relationship Id="rId29" Type="http://schemas.openxmlformats.org/officeDocument/2006/relationships/hyperlink" Target="https://community.secop.gov.co/Public/Tendering/ContractDetailView/Index?UniqueIdentifier=CO1.PCCNTR.7098895" TargetMode="External"/><Relationship Id="rId1" Type="http://schemas.openxmlformats.org/officeDocument/2006/relationships/hyperlink" Target="https://community.secop.gov.co/Public/Tendering/ContractDetailView/Index?UniqueIdentifier=CO1.PCCNTR.6005455" TargetMode="External"/><Relationship Id="rId6" Type="http://schemas.openxmlformats.org/officeDocument/2006/relationships/hyperlink" Target="https://community.secop.gov.co/Public/Tendering/ContractDetailView/Index?UniqueIdentifier=CO1.PCCNTR.6338375" TargetMode="External"/><Relationship Id="rId11" Type="http://schemas.openxmlformats.org/officeDocument/2006/relationships/hyperlink" Target="https://community.secop.gov.co/Public/Tendering/ContractDetailView/Index?UniqueIdentifier=CO1.PCCNTR.6420428" TargetMode="External"/><Relationship Id="rId24" Type="http://schemas.openxmlformats.org/officeDocument/2006/relationships/hyperlink" Target="https://community.secop.gov.co/Public/Tendering/ContractDetailView/Index?UniqueIdentifier=CO1.PCCNTR.7006030" TargetMode="External"/><Relationship Id="rId32" Type="http://schemas.openxmlformats.org/officeDocument/2006/relationships/hyperlink" Target="https://community.secop.gov.co/Public/Tendering/ContractDetailView/Index?UniqueIdentifier=CO1.PCCNTR.7119716" TargetMode="External"/><Relationship Id="rId37" Type="http://schemas.openxmlformats.org/officeDocument/2006/relationships/hyperlink" Target="https://community.secop.gov.co/Public/Tendering/ContractDetailView/Index?UniqueIdentifier=CO1.PCCNTR.7186520" TargetMode="External"/><Relationship Id="rId5" Type="http://schemas.openxmlformats.org/officeDocument/2006/relationships/hyperlink" Target="https://www.contratos.gov.co/consultas/detalleProceso.do?numConstancia=24-22-90618" TargetMode="External"/><Relationship Id="rId15" Type="http://schemas.openxmlformats.org/officeDocument/2006/relationships/hyperlink" Target="https://community.secop.gov.co/Public/Tendering/ContractDetailView/Index?UniqueIdentifier=CO1.PCCNTR.6502922" TargetMode="External"/><Relationship Id="rId23" Type="http://schemas.openxmlformats.org/officeDocument/2006/relationships/hyperlink" Target="https://community.secop.gov.co/Public/Tendering/ContractDetailView/Index?UniqueIdentifier=CO1.PCCNTR.6998463" TargetMode="External"/><Relationship Id="rId28" Type="http://schemas.openxmlformats.org/officeDocument/2006/relationships/hyperlink" Target="https://community.secop.gov.co/Public/Tendering/ContractDetailView/Index?UniqueIdentifier=CO1.PCCNTR.7087593" TargetMode="External"/><Relationship Id="rId36" Type="http://schemas.openxmlformats.org/officeDocument/2006/relationships/hyperlink" Target="https://community.secop.gov.co/Public/Tendering/ContractDetailView/Index?UniqueIdentifier=CO1.PCCNTR.7160726" TargetMode="External"/><Relationship Id="rId10" Type="http://schemas.openxmlformats.org/officeDocument/2006/relationships/hyperlink" Target="https://community.secop.gov.co/Public/Tendering/ContractDetailView/Index?UniqueIdentifier=CO1.PCCNTR.6383245" TargetMode="External"/><Relationship Id="rId19" Type="http://schemas.openxmlformats.org/officeDocument/2006/relationships/hyperlink" Target="https://community.secop.gov.co/Public/Tendering/ContractDetailView/Index?UniqueIdentifier=CO1.PCCNTR.6738829" TargetMode="External"/><Relationship Id="rId31" Type="http://schemas.openxmlformats.org/officeDocument/2006/relationships/hyperlink" Target="https://community.secop.gov.co/Public/Tendering/ContractDetailView/Index?UniqueIdentifier=CO1.PCCNTR.7115771" TargetMode="External"/><Relationship Id="rId4" Type="http://schemas.openxmlformats.org/officeDocument/2006/relationships/hyperlink" Target="https://community.secop.gov.co/Public/Tendering/ContractDetailView/Index?UniqueIdentifier=CO1.PCCNTR.6232325" TargetMode="External"/><Relationship Id="rId9" Type="http://schemas.openxmlformats.org/officeDocument/2006/relationships/hyperlink" Target="https://community.secop.gov.co/Public/Tendering/ContractDetailView/Index?UniqueIdentifier=CO1.PCCNTR.6378912" TargetMode="External"/><Relationship Id="rId14" Type="http://schemas.openxmlformats.org/officeDocument/2006/relationships/hyperlink" Target="https://community.secop.gov.co/Public/Tendering/ContractDetailView/Index?UniqueIdentifier=CO1.PCCNTR.6455039" TargetMode="External"/><Relationship Id="rId22" Type="http://schemas.openxmlformats.org/officeDocument/2006/relationships/hyperlink" Target="https://community.secop.gov.co/Public/Tendering/ContractDetailView/Index?UniqueIdentifier=CO1.PCCNTR.6973951" TargetMode="External"/><Relationship Id="rId27" Type="http://schemas.openxmlformats.org/officeDocument/2006/relationships/hyperlink" Target="https://community.secop.gov.co/Public/Tendering/ContractDetailView/Index?UniqueIdentifier=CO1.PCCNTR.7081818" TargetMode="External"/><Relationship Id="rId30" Type="http://schemas.openxmlformats.org/officeDocument/2006/relationships/hyperlink" Target="https://community.secop.gov.co/Public/Tendering/ContractDetailView/Index?UniqueIdentifier=CO1.PCCNTR.7109159" TargetMode="External"/><Relationship Id="rId35" Type="http://schemas.openxmlformats.org/officeDocument/2006/relationships/hyperlink" Target="https://community.secop.gov.co/Public/Tendering/ContractDetailView/Index?UniqueIdentifier=CO1.PCCNTR.7163236" TargetMode="External"/><Relationship Id="rId8" Type="http://schemas.openxmlformats.org/officeDocument/2006/relationships/hyperlink" Target="https://community.secop.gov.co/Public/Tendering/ContractDetailView/Index?UniqueIdentifier=CO1.PCCNTR.6375752" TargetMode="External"/><Relationship Id="rId3" Type="http://schemas.openxmlformats.org/officeDocument/2006/relationships/hyperlink" Target="https://community.secop.gov.co/Public/Tendering/ContractDetailView/Index?UniqueIdentifier=CO1.PCCNTR.62202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8"/>
  <sheetViews>
    <sheetView topLeftCell="A401" workbookViewId="0">
      <selection activeCell="H403" sqref="H403:H410"/>
    </sheetView>
  </sheetViews>
  <sheetFormatPr baseColWidth="10" defaultRowHeight="15" x14ac:dyDescent="0.25"/>
  <cols>
    <col min="3" max="3" width="41.28515625" customWidth="1"/>
    <col min="4" max="4" width="22.42578125" customWidth="1"/>
    <col min="5" max="5" width="19.7109375" customWidth="1"/>
    <col min="6" max="6" width="17.28515625" customWidth="1"/>
  </cols>
  <sheetData>
    <row r="1" spans="1:8" ht="33.75" x14ac:dyDescent="0.25">
      <c r="A1" s="1" t="s">
        <v>0</v>
      </c>
      <c r="B1" s="2" t="s">
        <v>1</v>
      </c>
      <c r="C1" s="2" t="s">
        <v>2</v>
      </c>
      <c r="D1" s="2" t="s">
        <v>3</v>
      </c>
      <c r="E1" s="103" t="s">
        <v>4</v>
      </c>
      <c r="F1" s="2" t="s">
        <v>5</v>
      </c>
      <c r="G1" s="4" t="s">
        <v>6</v>
      </c>
      <c r="H1" s="3" t="s">
        <v>8</v>
      </c>
    </row>
    <row r="2" spans="1:8" ht="127.5" x14ac:dyDescent="0.25">
      <c r="A2" s="5" t="s">
        <v>9</v>
      </c>
      <c r="B2" s="5" t="s">
        <v>10</v>
      </c>
      <c r="C2" s="6" t="s">
        <v>11</v>
      </c>
      <c r="D2" s="7">
        <v>37840000</v>
      </c>
      <c r="E2" s="85"/>
      <c r="F2" s="7">
        <f t="shared" ref="F2:F33" si="0">D2+E2</f>
        <v>37840000</v>
      </c>
      <c r="G2" s="92">
        <v>45322</v>
      </c>
      <c r="H2" s="97" t="s">
        <v>12</v>
      </c>
    </row>
    <row r="3" spans="1:8" ht="127.5" x14ac:dyDescent="0.25">
      <c r="A3" s="5" t="s">
        <v>13</v>
      </c>
      <c r="B3" s="5" t="s">
        <v>14</v>
      </c>
      <c r="C3" s="6" t="s">
        <v>15</v>
      </c>
      <c r="D3" s="7">
        <v>8000000</v>
      </c>
      <c r="E3" s="85"/>
      <c r="F3" s="7">
        <f t="shared" si="0"/>
        <v>8000000</v>
      </c>
      <c r="G3" s="92">
        <v>45323</v>
      </c>
      <c r="H3" s="97" t="s">
        <v>16</v>
      </c>
    </row>
    <row r="4" spans="1:8" ht="127.5" x14ac:dyDescent="0.25">
      <c r="A4" s="5" t="s">
        <v>13</v>
      </c>
      <c r="B4" s="5" t="s">
        <v>17</v>
      </c>
      <c r="C4" s="6" t="s">
        <v>18</v>
      </c>
      <c r="D4" s="7">
        <v>71500000</v>
      </c>
      <c r="E4" s="85"/>
      <c r="F4" s="7">
        <f t="shared" si="0"/>
        <v>71500000</v>
      </c>
      <c r="G4" s="92">
        <v>45327</v>
      </c>
      <c r="H4" s="97" t="s">
        <v>19</v>
      </c>
    </row>
    <row r="5" spans="1:8" ht="127.5" x14ac:dyDescent="0.25">
      <c r="A5" s="5" t="s">
        <v>9</v>
      </c>
      <c r="B5" s="5" t="s">
        <v>20</v>
      </c>
      <c r="C5" s="6" t="s">
        <v>21</v>
      </c>
      <c r="D5" s="7">
        <v>5042178</v>
      </c>
      <c r="E5" s="85"/>
      <c r="F5" s="7">
        <f t="shared" si="0"/>
        <v>5042178</v>
      </c>
      <c r="G5" s="92">
        <v>45329</v>
      </c>
      <c r="H5" s="97" t="s">
        <v>22</v>
      </c>
    </row>
    <row r="6" spans="1:8" ht="127.5" x14ac:dyDescent="0.25">
      <c r="A6" s="5" t="s">
        <v>13</v>
      </c>
      <c r="B6" s="5" t="s">
        <v>23</v>
      </c>
      <c r="C6" s="6" t="s">
        <v>24</v>
      </c>
      <c r="D6" s="7">
        <v>33000000</v>
      </c>
      <c r="E6" s="85"/>
      <c r="F6" s="7">
        <f t="shared" si="0"/>
        <v>33000000</v>
      </c>
      <c r="G6" s="92">
        <v>45328</v>
      </c>
      <c r="H6" s="97" t="s">
        <v>25</v>
      </c>
    </row>
    <row r="7" spans="1:8" ht="127.5" x14ac:dyDescent="0.25">
      <c r="A7" s="5" t="s">
        <v>13</v>
      </c>
      <c r="B7" s="5" t="s">
        <v>26</v>
      </c>
      <c r="C7" s="6" t="s">
        <v>27</v>
      </c>
      <c r="D7" s="7">
        <v>49600000</v>
      </c>
      <c r="E7" s="85"/>
      <c r="F7" s="7">
        <f t="shared" si="0"/>
        <v>49600000</v>
      </c>
      <c r="G7" s="92">
        <v>45328</v>
      </c>
      <c r="H7" s="97" t="s">
        <v>28</v>
      </c>
    </row>
    <row r="8" spans="1:8" ht="153" x14ac:dyDescent="0.25">
      <c r="A8" s="5" t="s">
        <v>13</v>
      </c>
      <c r="B8" s="5" t="s">
        <v>29</v>
      </c>
      <c r="C8" s="6" t="s">
        <v>30</v>
      </c>
      <c r="D8" s="7">
        <v>12000000</v>
      </c>
      <c r="E8" s="85"/>
      <c r="F8" s="7">
        <f t="shared" si="0"/>
        <v>12000000</v>
      </c>
      <c r="G8" s="92">
        <v>45335</v>
      </c>
      <c r="H8" s="97" t="s">
        <v>31</v>
      </c>
    </row>
    <row r="9" spans="1:8" ht="153" x14ac:dyDescent="0.25">
      <c r="A9" s="5" t="s">
        <v>13</v>
      </c>
      <c r="B9" s="5" t="s">
        <v>32</v>
      </c>
      <c r="C9" s="6" t="s">
        <v>33</v>
      </c>
      <c r="D9" s="7">
        <v>12000000</v>
      </c>
      <c r="E9" s="85"/>
      <c r="F9" s="7">
        <f t="shared" si="0"/>
        <v>12000000</v>
      </c>
      <c r="G9" s="92">
        <v>45335</v>
      </c>
      <c r="H9" s="97" t="s">
        <v>34</v>
      </c>
    </row>
    <row r="10" spans="1:8" ht="153" x14ac:dyDescent="0.25">
      <c r="A10" s="5" t="s">
        <v>13</v>
      </c>
      <c r="B10" s="5" t="s">
        <v>35</v>
      </c>
      <c r="C10" s="6" t="s">
        <v>36</v>
      </c>
      <c r="D10" s="7">
        <v>12000000</v>
      </c>
      <c r="E10" s="85"/>
      <c r="F10" s="7">
        <f t="shared" si="0"/>
        <v>12000000</v>
      </c>
      <c r="G10" s="92">
        <v>45335</v>
      </c>
      <c r="H10" s="97" t="s">
        <v>37</v>
      </c>
    </row>
    <row r="11" spans="1:8" ht="153" x14ac:dyDescent="0.25">
      <c r="A11" s="5" t="s">
        <v>13</v>
      </c>
      <c r="B11" s="5" t="s">
        <v>38</v>
      </c>
      <c r="C11" s="6" t="s">
        <v>30</v>
      </c>
      <c r="D11" s="7">
        <v>12000000</v>
      </c>
      <c r="E11" s="85"/>
      <c r="F11" s="7">
        <f t="shared" si="0"/>
        <v>12000000</v>
      </c>
      <c r="G11" s="92">
        <v>45335</v>
      </c>
      <c r="H11" s="97" t="s">
        <v>39</v>
      </c>
    </row>
    <row r="12" spans="1:8" ht="153" x14ac:dyDescent="0.25">
      <c r="A12" s="5" t="s">
        <v>13</v>
      </c>
      <c r="B12" s="5" t="s">
        <v>40</v>
      </c>
      <c r="C12" s="6" t="s">
        <v>36</v>
      </c>
      <c r="D12" s="7">
        <v>12000000</v>
      </c>
      <c r="E12" s="85"/>
      <c r="F12" s="7">
        <f t="shared" si="0"/>
        <v>12000000</v>
      </c>
      <c r="G12" s="92">
        <v>45335</v>
      </c>
      <c r="H12" s="97" t="s">
        <v>41</v>
      </c>
    </row>
    <row r="13" spans="1:8" ht="153" x14ac:dyDescent="0.25">
      <c r="A13" s="5" t="s">
        <v>13</v>
      </c>
      <c r="B13" s="5" t="s">
        <v>42</v>
      </c>
      <c r="C13" s="6" t="s">
        <v>43</v>
      </c>
      <c r="D13" s="7">
        <v>12000000</v>
      </c>
      <c r="E13" s="85"/>
      <c r="F13" s="7">
        <f t="shared" si="0"/>
        <v>12000000</v>
      </c>
      <c r="G13" s="92">
        <v>45335</v>
      </c>
      <c r="H13" s="97" t="s">
        <v>44</v>
      </c>
    </row>
    <row r="14" spans="1:8" ht="153" x14ac:dyDescent="0.25">
      <c r="A14" s="5" t="s">
        <v>13</v>
      </c>
      <c r="B14" s="5" t="s">
        <v>45</v>
      </c>
      <c r="C14" s="6" t="s">
        <v>43</v>
      </c>
      <c r="D14" s="7">
        <v>12000000</v>
      </c>
      <c r="E14" s="85"/>
      <c r="F14" s="7">
        <f t="shared" si="0"/>
        <v>12000000</v>
      </c>
      <c r="G14" s="92">
        <v>45335</v>
      </c>
      <c r="H14" s="97" t="s">
        <v>46</v>
      </c>
    </row>
    <row r="15" spans="1:8" ht="153" x14ac:dyDescent="0.25">
      <c r="A15" s="5" t="s">
        <v>13</v>
      </c>
      <c r="B15" s="12" t="s">
        <v>47</v>
      </c>
      <c r="C15" s="6" t="s">
        <v>36</v>
      </c>
      <c r="D15" s="7">
        <v>12000000</v>
      </c>
      <c r="E15" s="85"/>
      <c r="F15" s="7">
        <f t="shared" si="0"/>
        <v>12000000</v>
      </c>
      <c r="G15" s="92">
        <v>45335</v>
      </c>
      <c r="H15" s="97" t="s">
        <v>48</v>
      </c>
    </row>
    <row r="16" spans="1:8" ht="191.25" x14ac:dyDescent="0.25">
      <c r="A16" s="5" t="s">
        <v>13</v>
      </c>
      <c r="B16" s="5" t="s">
        <v>49</v>
      </c>
      <c r="C16" s="6" t="s">
        <v>50</v>
      </c>
      <c r="D16" s="7">
        <v>12000000</v>
      </c>
      <c r="E16" s="85"/>
      <c r="F16" s="7">
        <f t="shared" si="0"/>
        <v>12000000</v>
      </c>
      <c r="G16" s="92">
        <v>45335</v>
      </c>
      <c r="H16" s="97" t="s">
        <v>51</v>
      </c>
    </row>
    <row r="17" spans="1:8" ht="191.25" x14ac:dyDescent="0.25">
      <c r="A17" s="5" t="s">
        <v>13</v>
      </c>
      <c r="B17" s="5" t="s">
        <v>52</v>
      </c>
      <c r="C17" s="6" t="s">
        <v>53</v>
      </c>
      <c r="D17" s="7">
        <v>12000000</v>
      </c>
      <c r="E17" s="85"/>
      <c r="F17" s="7">
        <f t="shared" si="0"/>
        <v>12000000</v>
      </c>
      <c r="G17" s="92">
        <v>45335</v>
      </c>
      <c r="H17" s="97" t="s">
        <v>54</v>
      </c>
    </row>
    <row r="18" spans="1:8" ht="191.25" x14ac:dyDescent="0.25">
      <c r="A18" s="5" t="s">
        <v>13</v>
      </c>
      <c r="B18" s="5" t="s">
        <v>55</v>
      </c>
      <c r="C18" s="6" t="s">
        <v>50</v>
      </c>
      <c r="D18" s="7">
        <v>12000000</v>
      </c>
      <c r="E18" s="85"/>
      <c r="F18" s="7">
        <f t="shared" si="0"/>
        <v>12000000</v>
      </c>
      <c r="G18" s="92">
        <v>45335</v>
      </c>
      <c r="H18" s="97" t="s">
        <v>56</v>
      </c>
    </row>
    <row r="19" spans="1:8" ht="191.25" x14ac:dyDescent="0.25">
      <c r="A19" s="5" t="s">
        <v>13</v>
      </c>
      <c r="B19" s="5" t="s">
        <v>57</v>
      </c>
      <c r="C19" s="6" t="s">
        <v>53</v>
      </c>
      <c r="D19" s="7">
        <v>12000000</v>
      </c>
      <c r="E19" s="85"/>
      <c r="F19" s="7">
        <f t="shared" si="0"/>
        <v>12000000</v>
      </c>
      <c r="G19" s="92">
        <v>45335</v>
      </c>
      <c r="H19" s="97" t="s">
        <v>58</v>
      </c>
    </row>
    <row r="20" spans="1:8" ht="191.25" x14ac:dyDescent="0.25">
      <c r="A20" s="5" t="s">
        <v>13</v>
      </c>
      <c r="B20" s="5" t="s">
        <v>59</v>
      </c>
      <c r="C20" s="6" t="s">
        <v>50</v>
      </c>
      <c r="D20" s="7">
        <v>12000000</v>
      </c>
      <c r="E20" s="85"/>
      <c r="F20" s="7">
        <f t="shared" si="0"/>
        <v>12000000</v>
      </c>
      <c r="G20" s="92">
        <v>45335</v>
      </c>
      <c r="H20" s="97" t="s">
        <v>60</v>
      </c>
    </row>
    <row r="21" spans="1:8" ht="191.25" x14ac:dyDescent="0.25">
      <c r="A21" s="5" t="s">
        <v>13</v>
      </c>
      <c r="B21" s="5" t="s">
        <v>61</v>
      </c>
      <c r="C21" s="6" t="s">
        <v>53</v>
      </c>
      <c r="D21" s="7">
        <v>12000000</v>
      </c>
      <c r="E21" s="85"/>
      <c r="F21" s="7">
        <f t="shared" si="0"/>
        <v>12000000</v>
      </c>
      <c r="G21" s="92">
        <v>45335</v>
      </c>
      <c r="H21" s="97" t="s">
        <v>62</v>
      </c>
    </row>
    <row r="22" spans="1:8" ht="191.25" x14ac:dyDescent="0.25">
      <c r="A22" s="5" t="s">
        <v>13</v>
      </c>
      <c r="B22" s="5" t="s">
        <v>63</v>
      </c>
      <c r="C22" s="6" t="s">
        <v>64</v>
      </c>
      <c r="D22" s="7">
        <v>12000000</v>
      </c>
      <c r="E22" s="85"/>
      <c r="F22" s="7">
        <f t="shared" si="0"/>
        <v>12000000</v>
      </c>
      <c r="G22" s="110">
        <v>45335</v>
      </c>
      <c r="H22" s="97" t="s">
        <v>65</v>
      </c>
    </row>
    <row r="23" spans="1:8" ht="153" x14ac:dyDescent="0.25">
      <c r="A23" s="5" t="s">
        <v>13</v>
      </c>
      <c r="B23" s="5" t="s">
        <v>66</v>
      </c>
      <c r="C23" s="6" t="s">
        <v>67</v>
      </c>
      <c r="D23" s="7">
        <v>12000000</v>
      </c>
      <c r="E23" s="85"/>
      <c r="F23" s="7">
        <f t="shared" si="0"/>
        <v>12000000</v>
      </c>
      <c r="G23" s="92">
        <v>45337</v>
      </c>
      <c r="H23" s="97" t="s">
        <v>69</v>
      </c>
    </row>
    <row r="24" spans="1:8" ht="140.25" x14ac:dyDescent="0.25">
      <c r="A24" s="5" t="s">
        <v>13</v>
      </c>
      <c r="B24" s="5" t="s">
        <v>70</v>
      </c>
      <c r="C24" s="6" t="s">
        <v>71</v>
      </c>
      <c r="D24" s="7">
        <v>56000000</v>
      </c>
      <c r="E24" s="85">
        <v>15400000</v>
      </c>
      <c r="F24" s="7">
        <f>D24+E24</f>
        <v>71400000</v>
      </c>
      <c r="G24" s="110">
        <v>45338</v>
      </c>
      <c r="H24" s="97" t="s">
        <v>72</v>
      </c>
    </row>
    <row r="25" spans="1:8" ht="127.5" x14ac:dyDescent="0.25">
      <c r="A25" s="5" t="s">
        <v>9</v>
      </c>
      <c r="B25" s="5" t="s">
        <v>73</v>
      </c>
      <c r="C25" s="6" t="s">
        <v>74</v>
      </c>
      <c r="D25" s="7">
        <v>8351000</v>
      </c>
      <c r="E25" s="85"/>
      <c r="F25" s="7">
        <f t="shared" si="0"/>
        <v>8351000</v>
      </c>
      <c r="G25" s="110">
        <v>45345</v>
      </c>
      <c r="H25" s="97" t="s">
        <v>1264</v>
      </c>
    </row>
    <row r="26" spans="1:8" ht="127.5" x14ac:dyDescent="0.25">
      <c r="A26" s="5" t="s">
        <v>9</v>
      </c>
      <c r="B26" s="5" t="s">
        <v>76</v>
      </c>
      <c r="C26" s="6" t="s">
        <v>77</v>
      </c>
      <c r="D26" s="7">
        <v>82137126</v>
      </c>
      <c r="E26" s="85">
        <v>41068563</v>
      </c>
      <c r="F26" s="7">
        <f t="shared" si="0"/>
        <v>123205689</v>
      </c>
      <c r="G26" s="110">
        <v>45344</v>
      </c>
      <c r="H26" s="97" t="s">
        <v>79</v>
      </c>
    </row>
    <row r="27" spans="1:8" ht="153" x14ac:dyDescent="0.25">
      <c r="A27" s="5" t="s">
        <v>13</v>
      </c>
      <c r="B27" s="5" t="s">
        <v>80</v>
      </c>
      <c r="C27" s="6" t="s">
        <v>43</v>
      </c>
      <c r="D27" s="7">
        <v>12000000</v>
      </c>
      <c r="E27" s="85"/>
      <c r="F27" s="7">
        <f t="shared" si="0"/>
        <v>12000000</v>
      </c>
      <c r="G27" s="110">
        <v>45348</v>
      </c>
      <c r="H27" s="97" t="s">
        <v>81</v>
      </c>
    </row>
    <row r="28" spans="1:8" ht="153" x14ac:dyDescent="0.25">
      <c r="A28" s="5" t="s">
        <v>13</v>
      </c>
      <c r="B28" s="5" t="s">
        <v>82</v>
      </c>
      <c r="C28" s="6" t="s">
        <v>43</v>
      </c>
      <c r="D28" s="7">
        <v>12000000</v>
      </c>
      <c r="E28" s="86"/>
      <c r="F28" s="15">
        <f t="shared" si="0"/>
        <v>12000000</v>
      </c>
      <c r="G28" s="110">
        <v>45349</v>
      </c>
      <c r="H28" s="97" t="s">
        <v>83</v>
      </c>
    </row>
    <row r="29" spans="1:8" ht="153" x14ac:dyDescent="0.25">
      <c r="A29" s="5" t="s">
        <v>13</v>
      </c>
      <c r="B29" s="5" t="s">
        <v>84</v>
      </c>
      <c r="C29" s="6" t="s">
        <v>43</v>
      </c>
      <c r="D29" s="7">
        <v>12000000</v>
      </c>
      <c r="E29" s="85"/>
      <c r="F29" s="15">
        <f t="shared" si="0"/>
        <v>12000000</v>
      </c>
      <c r="G29" s="110">
        <v>45351</v>
      </c>
      <c r="H29" s="97" t="s">
        <v>85</v>
      </c>
    </row>
    <row r="30" spans="1:8" ht="127.5" x14ac:dyDescent="0.25">
      <c r="A30" s="5" t="s">
        <v>13</v>
      </c>
      <c r="B30" s="5" t="s">
        <v>86</v>
      </c>
      <c r="C30" s="16" t="s">
        <v>87</v>
      </c>
      <c r="D30" s="7">
        <v>9000000</v>
      </c>
      <c r="E30" s="85"/>
      <c r="F30" s="7">
        <f t="shared" si="0"/>
        <v>9000000</v>
      </c>
      <c r="G30" s="110">
        <v>45356</v>
      </c>
      <c r="H30" s="97" t="s">
        <v>89</v>
      </c>
    </row>
    <row r="31" spans="1:8" ht="127.5" x14ac:dyDescent="0.25">
      <c r="A31" s="5" t="s">
        <v>13</v>
      </c>
      <c r="B31" s="5" t="s">
        <v>90</v>
      </c>
      <c r="C31" s="16" t="s">
        <v>91</v>
      </c>
      <c r="D31" s="7">
        <v>35000000</v>
      </c>
      <c r="E31" s="85"/>
      <c r="F31" s="7">
        <f t="shared" si="0"/>
        <v>35000000</v>
      </c>
      <c r="G31" s="110">
        <v>45356</v>
      </c>
      <c r="H31" s="97" t="s">
        <v>92</v>
      </c>
    </row>
    <row r="32" spans="1:8" ht="127.5" x14ac:dyDescent="0.25">
      <c r="A32" s="5" t="s">
        <v>13</v>
      </c>
      <c r="B32" s="5" t="s">
        <v>93</v>
      </c>
      <c r="C32" s="16" t="s">
        <v>94</v>
      </c>
      <c r="D32" s="7">
        <v>35000000</v>
      </c>
      <c r="E32" s="85"/>
      <c r="F32" s="7">
        <f t="shared" si="0"/>
        <v>35000000</v>
      </c>
      <c r="G32" s="110">
        <v>45356</v>
      </c>
      <c r="H32" s="97" t="s">
        <v>95</v>
      </c>
    </row>
    <row r="33" spans="1:8" ht="165.75" x14ac:dyDescent="0.25">
      <c r="A33" s="5" t="s">
        <v>13</v>
      </c>
      <c r="B33" s="5" t="s">
        <v>96</v>
      </c>
      <c r="C33" s="6" t="s">
        <v>97</v>
      </c>
      <c r="D33" s="7">
        <v>15900000</v>
      </c>
      <c r="E33" s="85"/>
      <c r="F33" s="7">
        <f t="shared" si="0"/>
        <v>15900000</v>
      </c>
      <c r="G33" s="110">
        <v>45358</v>
      </c>
      <c r="H33" s="97" t="s">
        <v>99</v>
      </c>
    </row>
    <row r="34" spans="1:8" ht="127.5" x14ac:dyDescent="0.25">
      <c r="A34" s="5" t="s">
        <v>13</v>
      </c>
      <c r="B34" s="5" t="s">
        <v>100</v>
      </c>
      <c r="C34" s="6" t="s">
        <v>101</v>
      </c>
      <c r="D34" s="7">
        <v>48000000</v>
      </c>
      <c r="E34" s="85">
        <v>9400000</v>
      </c>
      <c r="F34" s="7">
        <f t="shared" ref="F34:F65" si="1">D34+E34</f>
        <v>57400000</v>
      </c>
      <c r="G34" s="110">
        <v>45358</v>
      </c>
      <c r="H34" s="97" t="s">
        <v>102</v>
      </c>
    </row>
    <row r="35" spans="1:8" ht="165.75" x14ac:dyDescent="0.25">
      <c r="A35" s="5" t="s">
        <v>13</v>
      </c>
      <c r="B35" s="5" t="s">
        <v>103</v>
      </c>
      <c r="C35" s="6" t="s">
        <v>104</v>
      </c>
      <c r="D35" s="7">
        <v>12000000</v>
      </c>
      <c r="E35" s="85"/>
      <c r="F35" s="7">
        <f t="shared" si="1"/>
        <v>12000000</v>
      </c>
      <c r="G35" s="110">
        <v>45358</v>
      </c>
      <c r="H35" s="97" t="s">
        <v>1265</v>
      </c>
    </row>
    <row r="36" spans="1:8" ht="153" x14ac:dyDescent="0.25">
      <c r="A36" s="5" t="s">
        <v>9</v>
      </c>
      <c r="B36" s="12" t="s">
        <v>106</v>
      </c>
      <c r="C36" s="17" t="s">
        <v>107</v>
      </c>
      <c r="D36" s="7">
        <v>80000000</v>
      </c>
      <c r="E36" s="85"/>
      <c r="F36" s="7">
        <f t="shared" si="1"/>
        <v>80000000</v>
      </c>
      <c r="G36" s="110">
        <v>45358</v>
      </c>
      <c r="H36" s="97" t="s">
        <v>108</v>
      </c>
    </row>
    <row r="37" spans="1:8" ht="127.5" x14ac:dyDescent="0.25">
      <c r="A37" s="5" t="s">
        <v>9</v>
      </c>
      <c r="B37" s="5" t="s">
        <v>109</v>
      </c>
      <c r="C37" s="6" t="s">
        <v>110</v>
      </c>
      <c r="D37" s="7">
        <v>14064883</v>
      </c>
      <c r="E37" s="85"/>
      <c r="F37" s="7">
        <f t="shared" si="1"/>
        <v>14064883</v>
      </c>
      <c r="G37" s="110">
        <v>45362</v>
      </c>
      <c r="H37" s="97" t="s">
        <v>111</v>
      </c>
    </row>
    <row r="38" spans="1:8" ht="127.5" x14ac:dyDescent="0.25">
      <c r="A38" s="5" t="s">
        <v>9</v>
      </c>
      <c r="B38" s="12" t="s">
        <v>112</v>
      </c>
      <c r="C38" s="17" t="s">
        <v>113</v>
      </c>
      <c r="D38" s="7">
        <v>299939000</v>
      </c>
      <c r="E38" s="85"/>
      <c r="F38" s="7">
        <f t="shared" si="1"/>
        <v>299939000</v>
      </c>
      <c r="G38" s="110">
        <v>45364</v>
      </c>
      <c r="H38" s="97" t="s">
        <v>114</v>
      </c>
    </row>
    <row r="39" spans="1:8" ht="127.5" x14ac:dyDescent="0.25">
      <c r="A39" s="5" t="s">
        <v>13</v>
      </c>
      <c r="B39" s="5" t="s">
        <v>115</v>
      </c>
      <c r="C39" s="6" t="s">
        <v>116</v>
      </c>
      <c r="D39" s="7">
        <v>50000000</v>
      </c>
      <c r="E39" s="85"/>
      <c r="F39" s="7">
        <f t="shared" si="1"/>
        <v>50000000</v>
      </c>
      <c r="G39" s="110">
        <v>45365</v>
      </c>
      <c r="H39" s="97" t="s">
        <v>117</v>
      </c>
    </row>
    <row r="40" spans="1:8" ht="127.5" x14ac:dyDescent="0.25">
      <c r="A40" s="5" t="s">
        <v>13</v>
      </c>
      <c r="B40" s="5" t="s">
        <v>118</v>
      </c>
      <c r="C40" s="6" t="s">
        <v>119</v>
      </c>
      <c r="D40" s="7">
        <v>7500000</v>
      </c>
      <c r="E40" s="85"/>
      <c r="F40" s="7">
        <f t="shared" si="1"/>
        <v>7500000</v>
      </c>
      <c r="G40" s="110">
        <v>45365</v>
      </c>
      <c r="H40" s="97" t="s">
        <v>121</v>
      </c>
    </row>
    <row r="41" spans="1:8" ht="127.5" x14ac:dyDescent="0.25">
      <c r="A41" s="5" t="s">
        <v>9</v>
      </c>
      <c r="B41" s="5" t="s">
        <v>122</v>
      </c>
      <c r="C41" s="6" t="s">
        <v>123</v>
      </c>
      <c r="D41" s="7">
        <v>9580360</v>
      </c>
      <c r="E41" s="85"/>
      <c r="F41" s="7">
        <f t="shared" si="1"/>
        <v>9580360</v>
      </c>
      <c r="G41" s="110">
        <v>45366</v>
      </c>
      <c r="H41" s="97" t="s">
        <v>125</v>
      </c>
    </row>
    <row r="42" spans="1:8" ht="140.25" x14ac:dyDescent="0.25">
      <c r="A42" s="5" t="s">
        <v>13</v>
      </c>
      <c r="B42" s="5" t="s">
        <v>126</v>
      </c>
      <c r="C42" s="16" t="s">
        <v>127</v>
      </c>
      <c r="D42" s="7">
        <v>16500000</v>
      </c>
      <c r="E42" s="85"/>
      <c r="F42" s="7">
        <f t="shared" si="1"/>
        <v>16500000</v>
      </c>
      <c r="G42" s="110">
        <v>45369</v>
      </c>
      <c r="H42" s="97" t="s">
        <v>129</v>
      </c>
    </row>
    <row r="43" spans="1:8" ht="153" x14ac:dyDescent="0.25">
      <c r="A43" s="5" t="s">
        <v>13</v>
      </c>
      <c r="B43" s="5" t="s">
        <v>130</v>
      </c>
      <c r="C43" s="16" t="s">
        <v>43</v>
      </c>
      <c r="D43" s="7">
        <v>12000000</v>
      </c>
      <c r="E43" s="85"/>
      <c r="F43" s="7">
        <f t="shared" si="1"/>
        <v>12000000</v>
      </c>
      <c r="G43" s="110">
        <v>45369</v>
      </c>
      <c r="H43" s="97" t="s">
        <v>131</v>
      </c>
    </row>
    <row r="44" spans="1:8" ht="127.5" x14ac:dyDescent="0.25">
      <c r="A44" s="5" t="s">
        <v>13</v>
      </c>
      <c r="B44" s="5" t="s">
        <v>132</v>
      </c>
      <c r="C44" s="16" t="s">
        <v>133</v>
      </c>
      <c r="D44" s="7">
        <v>7500000</v>
      </c>
      <c r="E44" s="85"/>
      <c r="F44" s="7">
        <f t="shared" si="1"/>
        <v>7500000</v>
      </c>
      <c r="G44" s="110">
        <v>45369</v>
      </c>
      <c r="H44" s="97" t="s">
        <v>134</v>
      </c>
    </row>
    <row r="45" spans="1:8" ht="127.5" x14ac:dyDescent="0.25">
      <c r="A45" s="5" t="s">
        <v>9</v>
      </c>
      <c r="B45" s="5" t="s">
        <v>135</v>
      </c>
      <c r="C45" s="6" t="s">
        <v>136</v>
      </c>
      <c r="D45" s="7">
        <v>18400000</v>
      </c>
      <c r="E45" s="85"/>
      <c r="F45" s="7">
        <f t="shared" si="1"/>
        <v>18400000</v>
      </c>
      <c r="G45" s="110">
        <v>45370</v>
      </c>
      <c r="H45" s="97" t="s">
        <v>137</v>
      </c>
    </row>
    <row r="46" spans="1:8" ht="140.25" x14ac:dyDescent="0.25">
      <c r="A46" s="5" t="s">
        <v>13</v>
      </c>
      <c r="B46" s="5" t="s">
        <v>138</v>
      </c>
      <c r="C46" s="16" t="s">
        <v>139</v>
      </c>
      <c r="D46" s="7">
        <v>22500000</v>
      </c>
      <c r="E46" s="85"/>
      <c r="F46" s="7">
        <f t="shared" si="1"/>
        <v>22500000</v>
      </c>
      <c r="G46" s="110">
        <v>45372</v>
      </c>
      <c r="H46" s="97" t="s">
        <v>140</v>
      </c>
    </row>
    <row r="47" spans="1:8" ht="153" x14ac:dyDescent="0.25">
      <c r="A47" s="18" t="s">
        <v>13</v>
      </c>
      <c r="B47" s="5" t="s">
        <v>141</v>
      </c>
      <c r="C47" s="16" t="s">
        <v>142</v>
      </c>
      <c r="D47" s="7">
        <v>14000000</v>
      </c>
      <c r="E47" s="85"/>
      <c r="F47" s="7">
        <f t="shared" si="1"/>
        <v>14000000</v>
      </c>
      <c r="G47" s="110">
        <v>45372</v>
      </c>
      <c r="H47" s="97" t="s">
        <v>143</v>
      </c>
    </row>
    <row r="48" spans="1:8" ht="140.25" x14ac:dyDescent="0.25">
      <c r="A48" s="18" t="s">
        <v>13</v>
      </c>
      <c r="B48" s="5" t="s">
        <v>144</v>
      </c>
      <c r="C48" s="16" t="s">
        <v>145</v>
      </c>
      <c r="D48" s="7">
        <v>48000000</v>
      </c>
      <c r="E48" s="85"/>
      <c r="F48" s="7">
        <f t="shared" si="1"/>
        <v>48000000</v>
      </c>
      <c r="G48" s="110">
        <v>45372</v>
      </c>
      <c r="H48" s="97" t="s">
        <v>146</v>
      </c>
    </row>
    <row r="49" spans="1:8" ht="153" x14ac:dyDescent="0.25">
      <c r="A49" s="18" t="s">
        <v>13</v>
      </c>
      <c r="B49" s="5" t="s">
        <v>147</v>
      </c>
      <c r="C49" s="16" t="s">
        <v>148</v>
      </c>
      <c r="D49" s="7">
        <v>30000000</v>
      </c>
      <c r="E49" s="85"/>
      <c r="F49" s="7">
        <f t="shared" si="1"/>
        <v>30000000</v>
      </c>
      <c r="G49" s="110">
        <v>45372</v>
      </c>
      <c r="H49" s="97" t="s">
        <v>149</v>
      </c>
    </row>
    <row r="50" spans="1:8" ht="153" x14ac:dyDescent="0.25">
      <c r="A50" s="18" t="s">
        <v>13</v>
      </c>
      <c r="B50" s="5" t="s">
        <v>150</v>
      </c>
      <c r="C50" s="16" t="s">
        <v>151</v>
      </c>
      <c r="D50" s="7">
        <v>22500000</v>
      </c>
      <c r="E50" s="85"/>
      <c r="F50" s="7">
        <f t="shared" si="1"/>
        <v>22500000</v>
      </c>
      <c r="G50" s="110">
        <v>45372</v>
      </c>
      <c r="H50" s="97" t="s">
        <v>152</v>
      </c>
    </row>
    <row r="51" spans="1:8" ht="153" x14ac:dyDescent="0.25">
      <c r="A51" s="18" t="s">
        <v>13</v>
      </c>
      <c r="B51" s="5" t="s">
        <v>153</v>
      </c>
      <c r="C51" s="16" t="s">
        <v>154</v>
      </c>
      <c r="D51" s="7">
        <v>17500000</v>
      </c>
      <c r="E51" s="85"/>
      <c r="F51" s="7">
        <f t="shared" si="1"/>
        <v>17500000</v>
      </c>
      <c r="G51" s="110">
        <v>45372</v>
      </c>
      <c r="H51" s="97" t="s">
        <v>155</v>
      </c>
    </row>
    <row r="52" spans="1:8" ht="153" x14ac:dyDescent="0.25">
      <c r="A52" s="18" t="s">
        <v>13</v>
      </c>
      <c r="B52" s="5" t="s">
        <v>156</v>
      </c>
      <c r="C52" s="16" t="s">
        <v>157</v>
      </c>
      <c r="D52" s="7">
        <v>22500000</v>
      </c>
      <c r="E52" s="85"/>
      <c r="F52" s="7">
        <f t="shared" si="1"/>
        <v>22500000</v>
      </c>
      <c r="G52" s="110">
        <v>45372</v>
      </c>
      <c r="H52" s="97" t="s">
        <v>158</v>
      </c>
    </row>
    <row r="53" spans="1:8" ht="153" x14ac:dyDescent="0.25">
      <c r="A53" s="19">
        <v>1</v>
      </c>
      <c r="B53" s="5" t="s">
        <v>159</v>
      </c>
      <c r="C53" s="16" t="s">
        <v>160</v>
      </c>
      <c r="D53" s="7">
        <v>25000000</v>
      </c>
      <c r="E53" s="85"/>
      <c r="F53" s="7">
        <f t="shared" si="1"/>
        <v>25000000</v>
      </c>
      <c r="G53" s="110">
        <v>45372</v>
      </c>
      <c r="H53" s="97" t="s">
        <v>161</v>
      </c>
    </row>
    <row r="54" spans="1:8" ht="140.25" x14ac:dyDescent="0.25">
      <c r="A54" s="18" t="s">
        <v>13</v>
      </c>
      <c r="B54" s="5" t="s">
        <v>162</v>
      </c>
      <c r="C54" s="16" t="s">
        <v>163</v>
      </c>
      <c r="D54" s="7">
        <v>22000000</v>
      </c>
      <c r="E54" s="85"/>
      <c r="F54" s="15">
        <f t="shared" si="1"/>
        <v>22000000</v>
      </c>
      <c r="G54" s="124">
        <v>45372</v>
      </c>
      <c r="H54" s="97" t="s">
        <v>164</v>
      </c>
    </row>
    <row r="55" spans="1:8" ht="127.5" x14ac:dyDescent="0.25">
      <c r="A55" s="5" t="s">
        <v>13</v>
      </c>
      <c r="B55" s="5" t="s">
        <v>165</v>
      </c>
      <c r="C55" s="6" t="s">
        <v>166</v>
      </c>
      <c r="D55" s="7">
        <v>290710800</v>
      </c>
      <c r="E55" s="85">
        <v>120580000</v>
      </c>
      <c r="F55" s="7">
        <f t="shared" si="1"/>
        <v>411290800</v>
      </c>
      <c r="G55" s="124">
        <v>45373</v>
      </c>
      <c r="H55" s="97" t="s">
        <v>167</v>
      </c>
    </row>
    <row r="56" spans="1:8" ht="127.5" x14ac:dyDescent="0.25">
      <c r="A56" s="19">
        <v>1</v>
      </c>
      <c r="B56" s="5" t="s">
        <v>168</v>
      </c>
      <c r="C56" s="21" t="s">
        <v>169</v>
      </c>
      <c r="D56" s="7">
        <v>165960000</v>
      </c>
      <c r="E56" s="85"/>
      <c r="F56" s="7">
        <f t="shared" si="1"/>
        <v>165960000</v>
      </c>
      <c r="G56" s="110">
        <v>45373</v>
      </c>
      <c r="H56" s="97" t="s">
        <v>170</v>
      </c>
    </row>
    <row r="57" spans="1:8" ht="127.5" x14ac:dyDescent="0.25">
      <c r="A57" s="18" t="s">
        <v>13</v>
      </c>
      <c r="B57" s="12" t="s">
        <v>171</v>
      </c>
      <c r="C57" s="21" t="s">
        <v>172</v>
      </c>
      <c r="D57" s="7">
        <v>339665000</v>
      </c>
      <c r="E57" s="85"/>
      <c r="F57" s="7">
        <f t="shared" si="1"/>
        <v>339665000</v>
      </c>
      <c r="G57" s="124">
        <v>45373</v>
      </c>
      <c r="H57" s="97" t="s">
        <v>173</v>
      </c>
    </row>
    <row r="58" spans="1:8" ht="127.5" x14ac:dyDescent="0.25">
      <c r="A58" s="18" t="s">
        <v>13</v>
      </c>
      <c r="B58" s="5" t="s">
        <v>174</v>
      </c>
      <c r="C58" s="6" t="s">
        <v>175</v>
      </c>
      <c r="D58" s="7">
        <v>33000000</v>
      </c>
      <c r="E58" s="85">
        <v>12500000</v>
      </c>
      <c r="F58" s="7">
        <f t="shared" si="1"/>
        <v>45500000</v>
      </c>
      <c r="G58" s="110">
        <v>45373</v>
      </c>
      <c r="H58" s="97" t="s">
        <v>176</v>
      </c>
    </row>
    <row r="59" spans="1:8" ht="127.5" x14ac:dyDescent="0.25">
      <c r="A59" s="18" t="s">
        <v>9</v>
      </c>
      <c r="B59" s="5" t="s">
        <v>177</v>
      </c>
      <c r="C59" s="16" t="s">
        <v>178</v>
      </c>
      <c r="D59" s="7">
        <v>10293080</v>
      </c>
      <c r="E59" s="85"/>
      <c r="F59" s="7">
        <f t="shared" si="1"/>
        <v>10293080</v>
      </c>
      <c r="G59" s="110">
        <v>45373</v>
      </c>
      <c r="H59" s="97" t="s">
        <v>179</v>
      </c>
    </row>
    <row r="60" spans="1:8" ht="127.5" x14ac:dyDescent="0.25">
      <c r="A60" s="18" t="s">
        <v>13</v>
      </c>
      <c r="B60" s="5" t="s">
        <v>180</v>
      </c>
      <c r="C60" s="16" t="s">
        <v>181</v>
      </c>
      <c r="D60" s="7">
        <v>45000000</v>
      </c>
      <c r="E60" s="85"/>
      <c r="F60" s="7">
        <f t="shared" si="1"/>
        <v>45000000</v>
      </c>
      <c r="G60" s="110">
        <v>45377</v>
      </c>
      <c r="H60" s="97" t="s">
        <v>182</v>
      </c>
    </row>
    <row r="61" spans="1:8" ht="127.5" x14ac:dyDescent="0.25">
      <c r="A61" s="18" t="s">
        <v>13</v>
      </c>
      <c r="B61" s="5" t="s">
        <v>183</v>
      </c>
      <c r="C61" s="16" t="s">
        <v>184</v>
      </c>
      <c r="D61" s="7">
        <v>30000000</v>
      </c>
      <c r="E61" s="85"/>
      <c r="F61" s="7">
        <f t="shared" si="1"/>
        <v>30000000</v>
      </c>
      <c r="G61" s="110">
        <v>45377</v>
      </c>
      <c r="H61" s="97" t="s">
        <v>185</v>
      </c>
    </row>
    <row r="62" spans="1:8" ht="127.5" x14ac:dyDescent="0.25">
      <c r="A62" s="18" t="s">
        <v>13</v>
      </c>
      <c r="B62" s="5" t="s">
        <v>186</v>
      </c>
      <c r="C62" s="16" t="s">
        <v>187</v>
      </c>
      <c r="D62" s="7">
        <v>61418000</v>
      </c>
      <c r="E62" s="85">
        <v>19302796</v>
      </c>
      <c r="F62" s="7">
        <f t="shared" si="1"/>
        <v>80720796</v>
      </c>
      <c r="G62" s="124">
        <v>45377</v>
      </c>
      <c r="H62" s="97" t="s">
        <v>188</v>
      </c>
    </row>
    <row r="63" spans="1:8" ht="127.5" x14ac:dyDescent="0.25">
      <c r="A63" s="18" t="s">
        <v>13</v>
      </c>
      <c r="B63" s="5" t="s">
        <v>189</v>
      </c>
      <c r="C63" s="16" t="s">
        <v>190</v>
      </c>
      <c r="D63" s="7">
        <v>42000000</v>
      </c>
      <c r="E63" s="85">
        <v>11200000</v>
      </c>
      <c r="F63" s="85">
        <f t="shared" si="1"/>
        <v>53200000</v>
      </c>
      <c r="G63" s="110">
        <v>45383</v>
      </c>
      <c r="H63" s="97" t="s">
        <v>191</v>
      </c>
    </row>
    <row r="64" spans="1:8" ht="127.5" x14ac:dyDescent="0.25">
      <c r="A64" s="18" t="s">
        <v>13</v>
      </c>
      <c r="B64" s="5" t="s">
        <v>192</v>
      </c>
      <c r="C64" s="6" t="s">
        <v>193</v>
      </c>
      <c r="D64" s="7">
        <v>40000000</v>
      </c>
      <c r="E64" s="85">
        <v>4333333</v>
      </c>
      <c r="F64" s="7">
        <f t="shared" si="1"/>
        <v>44333333</v>
      </c>
      <c r="G64" s="110">
        <v>45383</v>
      </c>
      <c r="H64" s="97" t="s">
        <v>194</v>
      </c>
    </row>
    <row r="65" spans="1:8" ht="153" x14ac:dyDescent="0.25">
      <c r="A65" s="18" t="s">
        <v>9</v>
      </c>
      <c r="B65" s="5" t="s">
        <v>195</v>
      </c>
      <c r="C65" s="16" t="s">
        <v>196</v>
      </c>
      <c r="D65" s="7">
        <v>1500000000</v>
      </c>
      <c r="E65" s="85">
        <v>750000000</v>
      </c>
      <c r="F65" s="7">
        <f t="shared" si="1"/>
        <v>2250000000</v>
      </c>
      <c r="G65" s="110">
        <v>45383</v>
      </c>
      <c r="H65" s="97" t="s">
        <v>197</v>
      </c>
    </row>
    <row r="66" spans="1:8" ht="127.5" x14ac:dyDescent="0.25">
      <c r="A66" s="18" t="s">
        <v>13</v>
      </c>
      <c r="B66" s="5" t="s">
        <v>198</v>
      </c>
      <c r="C66" s="16" t="s">
        <v>199</v>
      </c>
      <c r="D66" s="7">
        <v>40000000</v>
      </c>
      <c r="E66" s="85"/>
      <c r="F66" s="7">
        <f t="shared" ref="F66:F101" si="2">D66+E66</f>
        <v>40000000</v>
      </c>
      <c r="G66" s="110">
        <v>45384</v>
      </c>
      <c r="H66" s="97" t="s">
        <v>200</v>
      </c>
    </row>
    <row r="67" spans="1:8" ht="165.75" x14ac:dyDescent="0.25">
      <c r="A67" s="18" t="s">
        <v>13</v>
      </c>
      <c r="B67" s="5" t="s">
        <v>201</v>
      </c>
      <c r="C67" s="6" t="s">
        <v>202</v>
      </c>
      <c r="D67" s="7">
        <v>31500000</v>
      </c>
      <c r="E67" s="85">
        <v>6750000</v>
      </c>
      <c r="F67" s="7">
        <f t="shared" si="2"/>
        <v>38250000</v>
      </c>
      <c r="G67" s="110">
        <v>45387</v>
      </c>
      <c r="H67" s="97" t="s">
        <v>203</v>
      </c>
    </row>
    <row r="68" spans="1:8" ht="127.5" x14ac:dyDescent="0.25">
      <c r="A68" s="18" t="s">
        <v>9</v>
      </c>
      <c r="B68" s="5" t="s">
        <v>204</v>
      </c>
      <c r="C68" s="16" t="s">
        <v>205</v>
      </c>
      <c r="D68" s="7">
        <v>99975000</v>
      </c>
      <c r="E68" s="85"/>
      <c r="F68" s="7">
        <f t="shared" si="2"/>
        <v>99975000</v>
      </c>
      <c r="G68" s="110">
        <v>45387</v>
      </c>
      <c r="H68" s="97" t="s">
        <v>206</v>
      </c>
    </row>
    <row r="69" spans="1:8" ht="153" x14ac:dyDescent="0.25">
      <c r="A69" s="18" t="s">
        <v>13</v>
      </c>
      <c r="B69" s="5" t="s">
        <v>207</v>
      </c>
      <c r="C69" s="6" t="s">
        <v>208</v>
      </c>
      <c r="D69" s="7">
        <v>32000000</v>
      </c>
      <c r="E69" s="85"/>
      <c r="F69" s="7">
        <f t="shared" si="2"/>
        <v>32000000</v>
      </c>
      <c r="G69" s="110">
        <v>45387</v>
      </c>
      <c r="H69" s="97" t="s">
        <v>209</v>
      </c>
    </row>
    <row r="70" spans="1:8" ht="127.5" x14ac:dyDescent="0.25">
      <c r="A70" s="18" t="s">
        <v>13</v>
      </c>
      <c r="B70" s="5" t="s">
        <v>210</v>
      </c>
      <c r="C70" s="16" t="s">
        <v>211</v>
      </c>
      <c r="D70" s="7">
        <v>36000000</v>
      </c>
      <c r="E70" s="85">
        <f>13400000+2400000</f>
        <v>15800000</v>
      </c>
      <c r="F70" s="7">
        <f t="shared" si="2"/>
        <v>51800000</v>
      </c>
      <c r="G70" s="124">
        <v>45391</v>
      </c>
      <c r="H70" s="97" t="s">
        <v>212</v>
      </c>
    </row>
    <row r="71" spans="1:8" ht="127.5" x14ac:dyDescent="0.25">
      <c r="A71" s="18" t="s">
        <v>9</v>
      </c>
      <c r="B71" s="5" t="s">
        <v>213</v>
      </c>
      <c r="C71" s="16" t="s">
        <v>214</v>
      </c>
      <c r="D71" s="7">
        <v>72000000</v>
      </c>
      <c r="E71" s="85">
        <v>6600000</v>
      </c>
      <c r="F71" s="7">
        <f t="shared" si="2"/>
        <v>78600000</v>
      </c>
      <c r="G71" s="124">
        <v>45391</v>
      </c>
      <c r="H71" s="97" t="s">
        <v>215</v>
      </c>
    </row>
    <row r="72" spans="1:8" ht="127.5" x14ac:dyDescent="0.25">
      <c r="A72" s="18" t="s">
        <v>13</v>
      </c>
      <c r="B72" s="5" t="s">
        <v>216</v>
      </c>
      <c r="C72" s="16" t="s">
        <v>217</v>
      </c>
      <c r="D72" s="7">
        <v>34000000</v>
      </c>
      <c r="E72" s="85"/>
      <c r="F72" s="85">
        <f t="shared" si="2"/>
        <v>34000000</v>
      </c>
      <c r="G72" s="124">
        <v>45391</v>
      </c>
      <c r="H72" s="97" t="s">
        <v>218</v>
      </c>
    </row>
    <row r="73" spans="1:8" ht="153" x14ac:dyDescent="0.25">
      <c r="A73" s="18" t="s">
        <v>13</v>
      </c>
      <c r="B73" s="5" t="s">
        <v>219</v>
      </c>
      <c r="C73" s="16" t="s">
        <v>220</v>
      </c>
      <c r="D73" s="7">
        <v>34500000</v>
      </c>
      <c r="E73" s="86"/>
      <c r="F73" s="85">
        <f t="shared" si="2"/>
        <v>34500000</v>
      </c>
      <c r="G73" s="124">
        <v>45392</v>
      </c>
      <c r="H73" s="97" t="s">
        <v>221</v>
      </c>
    </row>
    <row r="74" spans="1:8" ht="153" x14ac:dyDescent="0.25">
      <c r="A74" s="18" t="s">
        <v>13</v>
      </c>
      <c r="B74" s="5" t="s">
        <v>222</v>
      </c>
      <c r="C74" s="16" t="s">
        <v>223</v>
      </c>
      <c r="D74" s="7">
        <v>13500000</v>
      </c>
      <c r="E74" s="85"/>
      <c r="F74" s="85">
        <f t="shared" si="2"/>
        <v>13500000</v>
      </c>
      <c r="G74" s="124">
        <v>45392</v>
      </c>
      <c r="H74" s="97" t="s">
        <v>224</v>
      </c>
    </row>
    <row r="75" spans="1:8" ht="153" x14ac:dyDescent="0.25">
      <c r="A75" s="18" t="s">
        <v>13</v>
      </c>
      <c r="B75" s="5" t="s">
        <v>225</v>
      </c>
      <c r="C75" s="16" t="s">
        <v>226</v>
      </c>
      <c r="D75" s="7">
        <v>22500000</v>
      </c>
      <c r="E75" s="85"/>
      <c r="F75" s="85">
        <f t="shared" si="2"/>
        <v>22500000</v>
      </c>
      <c r="G75" s="124">
        <v>45392</v>
      </c>
      <c r="H75" s="97" t="s">
        <v>227</v>
      </c>
    </row>
    <row r="76" spans="1:8" ht="127.5" x14ac:dyDescent="0.25">
      <c r="A76" s="18" t="s">
        <v>13</v>
      </c>
      <c r="B76" s="5" t="s">
        <v>228</v>
      </c>
      <c r="C76" s="16" t="s">
        <v>229</v>
      </c>
      <c r="D76" s="7">
        <v>30000000</v>
      </c>
      <c r="E76" s="85">
        <v>10833333</v>
      </c>
      <c r="F76" s="85">
        <f t="shared" si="2"/>
        <v>40833333</v>
      </c>
      <c r="G76" s="124">
        <v>45397</v>
      </c>
      <c r="H76" s="97" t="s">
        <v>230</v>
      </c>
    </row>
    <row r="77" spans="1:8" ht="127.5" x14ac:dyDescent="0.25">
      <c r="A77" s="18" t="s">
        <v>13</v>
      </c>
      <c r="B77" s="5" t="s">
        <v>231</v>
      </c>
      <c r="C77" s="16" t="s">
        <v>232</v>
      </c>
      <c r="D77" s="7">
        <v>30000000</v>
      </c>
      <c r="E77" s="85">
        <v>10666667</v>
      </c>
      <c r="F77" s="85">
        <f t="shared" si="2"/>
        <v>40666667</v>
      </c>
      <c r="G77" s="124">
        <v>45398</v>
      </c>
      <c r="H77" s="97" t="s">
        <v>233</v>
      </c>
    </row>
    <row r="78" spans="1:8" ht="127.5" x14ac:dyDescent="0.25">
      <c r="A78" s="18" t="s">
        <v>13</v>
      </c>
      <c r="B78" s="5" t="s">
        <v>234</v>
      </c>
      <c r="C78" s="16" t="s">
        <v>235</v>
      </c>
      <c r="D78" s="7">
        <v>30000000</v>
      </c>
      <c r="E78" s="85"/>
      <c r="F78" s="85">
        <f t="shared" si="2"/>
        <v>30000000</v>
      </c>
      <c r="G78" s="124">
        <v>45397</v>
      </c>
      <c r="H78" s="97" t="s">
        <v>236</v>
      </c>
    </row>
    <row r="79" spans="1:8" ht="127.5" x14ac:dyDescent="0.25">
      <c r="A79" s="18" t="s">
        <v>13</v>
      </c>
      <c r="B79" s="5" t="s">
        <v>237</v>
      </c>
      <c r="C79" s="16" t="s">
        <v>238</v>
      </c>
      <c r="D79" s="7">
        <v>25000000</v>
      </c>
      <c r="E79" s="85"/>
      <c r="F79" s="85">
        <f t="shared" si="2"/>
        <v>25000000</v>
      </c>
      <c r="G79" s="92">
        <v>45398</v>
      </c>
      <c r="H79" s="97" t="s">
        <v>239</v>
      </c>
    </row>
    <row r="80" spans="1:8" ht="127.5" x14ac:dyDescent="0.25">
      <c r="A80" s="18" t="s">
        <v>13</v>
      </c>
      <c r="B80" s="5" t="s">
        <v>240</v>
      </c>
      <c r="C80" s="16" t="s">
        <v>241</v>
      </c>
      <c r="D80" s="7">
        <v>50000000</v>
      </c>
      <c r="E80" s="85"/>
      <c r="F80" s="85">
        <f t="shared" si="2"/>
        <v>50000000</v>
      </c>
      <c r="G80" s="92">
        <v>45398</v>
      </c>
      <c r="H80" s="97" t="s">
        <v>242</v>
      </c>
    </row>
    <row r="81" spans="1:8" ht="127.5" x14ac:dyDescent="0.25">
      <c r="A81" s="18" t="s">
        <v>13</v>
      </c>
      <c r="B81" s="5" t="s">
        <v>243</v>
      </c>
      <c r="C81" s="16" t="s">
        <v>244</v>
      </c>
      <c r="D81" s="7">
        <v>42000000</v>
      </c>
      <c r="E81" s="85">
        <v>8200000</v>
      </c>
      <c r="F81" s="85">
        <f t="shared" si="2"/>
        <v>50200000</v>
      </c>
      <c r="G81" s="92">
        <v>45398</v>
      </c>
      <c r="H81" s="97" t="s">
        <v>245</v>
      </c>
    </row>
    <row r="82" spans="1:8" ht="127.5" x14ac:dyDescent="0.25">
      <c r="A82" s="18" t="s">
        <v>13</v>
      </c>
      <c r="B82" s="5" t="s">
        <v>246</v>
      </c>
      <c r="C82" s="16" t="s">
        <v>238</v>
      </c>
      <c r="D82" s="7">
        <v>25000000</v>
      </c>
      <c r="E82" s="85"/>
      <c r="F82" s="85">
        <f t="shared" si="2"/>
        <v>25000000</v>
      </c>
      <c r="G82" s="92">
        <v>45398</v>
      </c>
      <c r="H82" s="97" t="s">
        <v>247</v>
      </c>
    </row>
    <row r="83" spans="1:8" ht="153" x14ac:dyDescent="0.25">
      <c r="A83" s="18" t="s">
        <v>13</v>
      </c>
      <c r="B83" s="5" t="s">
        <v>248</v>
      </c>
      <c r="C83" s="6" t="s">
        <v>43</v>
      </c>
      <c r="D83" s="7">
        <v>24000000</v>
      </c>
      <c r="E83" s="85"/>
      <c r="F83" s="85">
        <f t="shared" si="2"/>
        <v>24000000</v>
      </c>
      <c r="G83" s="124">
        <v>45398</v>
      </c>
      <c r="H83" s="97" t="s">
        <v>249</v>
      </c>
    </row>
    <row r="84" spans="1:8" ht="127.5" x14ac:dyDescent="0.25">
      <c r="A84" s="18" t="s">
        <v>13</v>
      </c>
      <c r="B84" s="5" t="s">
        <v>250</v>
      </c>
      <c r="C84" s="16" t="s">
        <v>251</v>
      </c>
      <c r="D84" s="7">
        <v>60000000</v>
      </c>
      <c r="E84" s="85"/>
      <c r="F84" s="85">
        <f t="shared" si="2"/>
        <v>60000000</v>
      </c>
      <c r="G84" s="124">
        <v>45399</v>
      </c>
      <c r="H84" s="97" t="s">
        <v>252</v>
      </c>
    </row>
    <row r="85" spans="1:8" ht="127.5" x14ac:dyDescent="0.25">
      <c r="A85" s="18" t="s">
        <v>13</v>
      </c>
      <c r="B85" s="5" t="s">
        <v>253</v>
      </c>
      <c r="C85" s="16" t="s">
        <v>254</v>
      </c>
      <c r="D85" s="7">
        <v>18000000</v>
      </c>
      <c r="E85" s="85">
        <v>6200000</v>
      </c>
      <c r="F85" s="85">
        <f t="shared" si="2"/>
        <v>24200000</v>
      </c>
      <c r="G85" s="124">
        <v>45400</v>
      </c>
      <c r="H85" s="97" t="s">
        <v>255</v>
      </c>
    </row>
    <row r="86" spans="1:8" ht="127.5" x14ac:dyDescent="0.25">
      <c r="A86" s="18" t="s">
        <v>13</v>
      </c>
      <c r="B86" s="5" t="s">
        <v>256</v>
      </c>
      <c r="C86" s="16" t="s">
        <v>257</v>
      </c>
      <c r="D86" s="7">
        <v>36000000</v>
      </c>
      <c r="E86" s="85"/>
      <c r="F86" s="85">
        <f t="shared" si="2"/>
        <v>36000000</v>
      </c>
      <c r="G86" s="124">
        <v>45401</v>
      </c>
      <c r="H86" s="97" t="s">
        <v>258</v>
      </c>
    </row>
    <row r="87" spans="1:8" ht="127.5" x14ac:dyDescent="0.25">
      <c r="A87" s="18" t="s">
        <v>13</v>
      </c>
      <c r="B87" s="5" t="s">
        <v>259</v>
      </c>
      <c r="C87" s="16" t="s">
        <v>257</v>
      </c>
      <c r="D87" s="7">
        <v>33000000</v>
      </c>
      <c r="E87" s="85">
        <v>11000000</v>
      </c>
      <c r="F87" s="85">
        <f t="shared" si="2"/>
        <v>44000000</v>
      </c>
      <c r="G87" s="124">
        <v>45401</v>
      </c>
      <c r="H87" s="97" t="s">
        <v>260</v>
      </c>
    </row>
    <row r="88" spans="1:8" ht="127.5" x14ac:dyDescent="0.25">
      <c r="A88" s="23" t="s">
        <v>13</v>
      </c>
      <c r="B88" s="12" t="s">
        <v>261</v>
      </c>
      <c r="C88" s="16" t="s">
        <v>262</v>
      </c>
      <c r="D88" s="7">
        <v>6000000</v>
      </c>
      <c r="E88" s="85"/>
      <c r="F88" s="85">
        <f t="shared" si="2"/>
        <v>6000000</v>
      </c>
      <c r="G88" s="124">
        <v>45401</v>
      </c>
      <c r="H88" s="97" t="s">
        <v>263</v>
      </c>
    </row>
    <row r="89" spans="1:8" ht="140.25" x14ac:dyDescent="0.25">
      <c r="A89" s="18" t="s">
        <v>9</v>
      </c>
      <c r="B89" s="5" t="s">
        <v>264</v>
      </c>
      <c r="C89" s="16" t="s">
        <v>265</v>
      </c>
      <c r="D89" s="7">
        <v>100000000</v>
      </c>
      <c r="E89" s="86">
        <v>49974373.829999998</v>
      </c>
      <c r="F89" s="88">
        <f t="shared" si="2"/>
        <v>149974373.82999998</v>
      </c>
      <c r="G89" s="92">
        <v>45404</v>
      </c>
      <c r="H89" s="97" t="s">
        <v>266</v>
      </c>
    </row>
    <row r="90" spans="1:8" ht="127.5" x14ac:dyDescent="0.25">
      <c r="A90" s="18" t="s">
        <v>13</v>
      </c>
      <c r="B90" s="5" t="s">
        <v>267</v>
      </c>
      <c r="C90" s="16" t="s">
        <v>268</v>
      </c>
      <c r="D90" s="7">
        <v>21000000</v>
      </c>
      <c r="E90" s="85"/>
      <c r="F90" s="85">
        <f t="shared" si="2"/>
        <v>21000000</v>
      </c>
      <c r="G90" s="110">
        <v>45405</v>
      </c>
      <c r="H90" s="97" t="s">
        <v>269</v>
      </c>
    </row>
    <row r="91" spans="1:8" ht="127.5" x14ac:dyDescent="0.25">
      <c r="A91" s="19">
        <v>1</v>
      </c>
      <c r="B91" s="5" t="s">
        <v>270</v>
      </c>
      <c r="C91" s="16" t="s">
        <v>271</v>
      </c>
      <c r="D91" s="7">
        <v>33000000</v>
      </c>
      <c r="E91" s="85">
        <v>10450000</v>
      </c>
      <c r="F91" s="85">
        <f t="shared" si="2"/>
        <v>43450000</v>
      </c>
      <c r="G91" s="92">
        <v>45405</v>
      </c>
      <c r="H91" s="97" t="s">
        <v>272</v>
      </c>
    </row>
    <row r="92" spans="1:8" ht="127.5" x14ac:dyDescent="0.25">
      <c r="A92" s="19">
        <v>1</v>
      </c>
      <c r="B92" s="5" t="s">
        <v>273</v>
      </c>
      <c r="C92" s="16" t="s">
        <v>274</v>
      </c>
      <c r="D92" s="7">
        <v>33000000</v>
      </c>
      <c r="E92" s="85"/>
      <c r="F92" s="85">
        <f t="shared" si="2"/>
        <v>33000000</v>
      </c>
      <c r="G92" s="124">
        <v>45405</v>
      </c>
      <c r="H92" s="97" t="s">
        <v>275</v>
      </c>
    </row>
    <row r="93" spans="1:8" ht="127.5" x14ac:dyDescent="0.25">
      <c r="A93" s="19">
        <v>1</v>
      </c>
      <c r="B93" s="5" t="s">
        <v>276</v>
      </c>
      <c r="C93" s="16" t="s">
        <v>277</v>
      </c>
      <c r="D93" s="7">
        <v>33000000</v>
      </c>
      <c r="E93" s="85">
        <v>10450000</v>
      </c>
      <c r="F93" s="85">
        <f t="shared" si="2"/>
        <v>43450000</v>
      </c>
      <c r="G93" s="124">
        <v>45405</v>
      </c>
      <c r="H93" s="97" t="s">
        <v>278</v>
      </c>
    </row>
    <row r="94" spans="1:8" ht="127.5" x14ac:dyDescent="0.25">
      <c r="A94" s="19">
        <v>1</v>
      </c>
      <c r="B94" s="5" t="s">
        <v>279</v>
      </c>
      <c r="C94" s="16" t="s">
        <v>280</v>
      </c>
      <c r="D94" s="7">
        <v>36000000</v>
      </c>
      <c r="E94" s="85">
        <v>11400000</v>
      </c>
      <c r="F94" s="85">
        <f t="shared" si="2"/>
        <v>47400000</v>
      </c>
      <c r="G94" s="124">
        <v>45405</v>
      </c>
      <c r="H94" s="97" t="s">
        <v>281</v>
      </c>
    </row>
    <row r="95" spans="1:8" ht="204" x14ac:dyDescent="0.25">
      <c r="A95" s="19">
        <v>1</v>
      </c>
      <c r="B95" s="5" t="s">
        <v>282</v>
      </c>
      <c r="C95" s="16" t="s">
        <v>283</v>
      </c>
      <c r="D95" s="7">
        <v>42000000</v>
      </c>
      <c r="E95" s="85"/>
      <c r="F95" s="85">
        <f t="shared" si="2"/>
        <v>42000000</v>
      </c>
      <c r="G95" s="124">
        <v>45405</v>
      </c>
      <c r="H95" s="97" t="s">
        <v>284</v>
      </c>
    </row>
    <row r="96" spans="1:8" ht="127.5" x14ac:dyDescent="0.25">
      <c r="A96" s="19">
        <v>1</v>
      </c>
      <c r="B96" s="12" t="s">
        <v>285</v>
      </c>
      <c r="C96" s="16" t="s">
        <v>286</v>
      </c>
      <c r="D96" s="7">
        <v>18000000</v>
      </c>
      <c r="E96" s="85"/>
      <c r="F96" s="85">
        <f t="shared" si="2"/>
        <v>18000000</v>
      </c>
      <c r="G96" s="124">
        <v>45406</v>
      </c>
      <c r="H96" s="97" t="s">
        <v>287</v>
      </c>
    </row>
    <row r="97" spans="1:8" ht="165.75" x14ac:dyDescent="0.25">
      <c r="A97" s="19">
        <v>1</v>
      </c>
      <c r="B97" s="5" t="s">
        <v>288</v>
      </c>
      <c r="C97" s="16" t="s">
        <v>289</v>
      </c>
      <c r="D97" s="7">
        <v>32000000</v>
      </c>
      <c r="E97" s="85"/>
      <c r="F97" s="85">
        <f t="shared" si="2"/>
        <v>32000000</v>
      </c>
      <c r="G97" s="124">
        <v>45406</v>
      </c>
      <c r="H97" s="97" t="s">
        <v>290</v>
      </c>
    </row>
    <row r="98" spans="1:8" ht="178.5" x14ac:dyDescent="0.25">
      <c r="A98" s="19">
        <v>1</v>
      </c>
      <c r="B98" s="5" t="s">
        <v>291</v>
      </c>
      <c r="C98" s="16" t="s">
        <v>292</v>
      </c>
      <c r="D98" s="7">
        <v>18000000</v>
      </c>
      <c r="E98" s="85"/>
      <c r="F98" s="85">
        <f t="shared" si="2"/>
        <v>18000000</v>
      </c>
      <c r="G98" s="124">
        <v>45407</v>
      </c>
      <c r="H98" s="97" t="s">
        <v>293</v>
      </c>
    </row>
    <row r="99" spans="1:8" ht="127.5" x14ac:dyDescent="0.25">
      <c r="A99" s="19">
        <v>12</v>
      </c>
      <c r="B99" s="5" t="s">
        <v>294</v>
      </c>
      <c r="C99" s="16" t="s">
        <v>295</v>
      </c>
      <c r="D99" s="7">
        <v>41889762</v>
      </c>
      <c r="E99" s="85">
        <v>15126858</v>
      </c>
      <c r="F99" s="85">
        <f t="shared" si="2"/>
        <v>57016620</v>
      </c>
      <c r="G99" s="110">
        <v>45407</v>
      </c>
      <c r="H99" s="97" t="s">
        <v>296</v>
      </c>
    </row>
    <row r="100" spans="1:8" ht="127.5" x14ac:dyDescent="0.25">
      <c r="A100" s="19">
        <v>12</v>
      </c>
      <c r="B100" s="5" t="s">
        <v>297</v>
      </c>
      <c r="C100" s="16" t="s">
        <v>298</v>
      </c>
      <c r="D100" s="7">
        <v>448878824</v>
      </c>
      <c r="E100" s="85"/>
      <c r="F100" s="85">
        <f t="shared" si="2"/>
        <v>448878824</v>
      </c>
      <c r="G100" s="92">
        <v>45408</v>
      </c>
      <c r="H100" s="97" t="s">
        <v>300</v>
      </c>
    </row>
    <row r="101" spans="1:8" ht="127.5" x14ac:dyDescent="0.25">
      <c r="A101" s="19">
        <v>1</v>
      </c>
      <c r="B101" s="5" t="s">
        <v>301</v>
      </c>
      <c r="C101" s="16" t="s">
        <v>302</v>
      </c>
      <c r="D101" s="7">
        <v>21600000</v>
      </c>
      <c r="E101" s="85"/>
      <c r="F101" s="85">
        <f t="shared" si="2"/>
        <v>21600000</v>
      </c>
      <c r="G101" s="124">
        <v>45411</v>
      </c>
      <c r="H101" s="97" t="s">
        <v>303</v>
      </c>
    </row>
    <row r="102" spans="1:8" x14ac:dyDescent="0.25">
      <c r="A102" s="25"/>
      <c r="B102" s="12" t="s">
        <v>304</v>
      </c>
      <c r="C102" s="157" t="s">
        <v>1319</v>
      </c>
      <c r="D102" s="24"/>
      <c r="E102" s="88"/>
      <c r="F102" s="89"/>
      <c r="G102" s="93"/>
      <c r="H102" s="96"/>
    </row>
    <row r="103" spans="1:8" ht="127.5" x14ac:dyDescent="0.25">
      <c r="A103" s="19">
        <v>1</v>
      </c>
      <c r="B103" s="5" t="s">
        <v>305</v>
      </c>
      <c r="C103" s="16" t="s">
        <v>306</v>
      </c>
      <c r="D103" s="7">
        <v>9900000</v>
      </c>
      <c r="E103" s="85">
        <v>3190000</v>
      </c>
      <c r="F103" s="85">
        <f t="shared" ref="F103:F312" si="3">D103+E103</f>
        <v>13090000</v>
      </c>
      <c r="G103" s="124">
        <v>45412</v>
      </c>
      <c r="H103" s="97" t="s">
        <v>307</v>
      </c>
    </row>
    <row r="104" spans="1:8" ht="127.5" x14ac:dyDescent="0.25">
      <c r="A104" s="19">
        <v>12</v>
      </c>
      <c r="B104" s="5" t="s">
        <v>308</v>
      </c>
      <c r="C104" s="6" t="s">
        <v>309</v>
      </c>
      <c r="D104" s="7">
        <v>178500000</v>
      </c>
      <c r="E104" s="85"/>
      <c r="F104" s="85">
        <f t="shared" si="3"/>
        <v>178500000</v>
      </c>
      <c r="G104" s="92">
        <v>45412</v>
      </c>
      <c r="H104" s="97" t="s">
        <v>310</v>
      </c>
    </row>
    <row r="105" spans="1:8" ht="127.5" x14ac:dyDescent="0.25">
      <c r="A105" s="19">
        <v>1</v>
      </c>
      <c r="B105" s="5" t="s">
        <v>311</v>
      </c>
      <c r="C105" s="16" t="s">
        <v>312</v>
      </c>
      <c r="D105" s="7">
        <v>45000000</v>
      </c>
      <c r="E105" s="85"/>
      <c r="F105" s="85">
        <f t="shared" si="3"/>
        <v>45000000</v>
      </c>
      <c r="G105" s="124">
        <v>45414</v>
      </c>
      <c r="H105" s="97" t="s">
        <v>313</v>
      </c>
    </row>
    <row r="106" spans="1:8" ht="191.25" x14ac:dyDescent="0.25">
      <c r="A106" s="19">
        <v>1</v>
      </c>
      <c r="B106" s="5" t="s">
        <v>314</v>
      </c>
      <c r="C106" s="16" t="s">
        <v>315</v>
      </c>
      <c r="D106" s="7">
        <v>31867000</v>
      </c>
      <c r="E106" s="85"/>
      <c r="F106" s="85">
        <f t="shared" si="3"/>
        <v>31867000</v>
      </c>
      <c r="G106" s="92">
        <v>45414</v>
      </c>
      <c r="H106" s="95" t="s">
        <v>316</v>
      </c>
    </row>
    <row r="107" spans="1:8" ht="127.5" x14ac:dyDescent="0.25">
      <c r="A107" s="19">
        <v>12</v>
      </c>
      <c r="B107" s="5" t="s">
        <v>317</v>
      </c>
      <c r="C107" s="16" t="s">
        <v>318</v>
      </c>
      <c r="D107" s="7">
        <v>584399515.62</v>
      </c>
      <c r="E107" s="85"/>
      <c r="F107" s="86">
        <f t="shared" si="3"/>
        <v>584399515.62</v>
      </c>
      <c r="G107" s="92">
        <v>45418</v>
      </c>
      <c r="H107" s="95" t="s">
        <v>319</v>
      </c>
    </row>
    <row r="108" spans="1:8" ht="127.5" x14ac:dyDescent="0.25">
      <c r="A108" s="19">
        <v>1</v>
      </c>
      <c r="B108" s="5" t="s">
        <v>320</v>
      </c>
      <c r="C108" s="16" t="s">
        <v>321</v>
      </c>
      <c r="D108" s="7">
        <v>24000000</v>
      </c>
      <c r="E108" s="85"/>
      <c r="F108" s="85">
        <f t="shared" si="3"/>
        <v>24000000</v>
      </c>
      <c r="G108" s="92">
        <v>45419</v>
      </c>
      <c r="H108" s="95" t="s">
        <v>322</v>
      </c>
    </row>
    <row r="109" spans="1:8" ht="127.5" x14ac:dyDescent="0.25">
      <c r="A109" s="19">
        <v>1</v>
      </c>
      <c r="B109" s="5" t="s">
        <v>323</v>
      </c>
      <c r="C109" s="16" t="s">
        <v>324</v>
      </c>
      <c r="D109" s="7">
        <v>36000000</v>
      </c>
      <c r="E109" s="85"/>
      <c r="F109" s="85">
        <f t="shared" si="3"/>
        <v>36000000</v>
      </c>
      <c r="G109" s="92">
        <v>45419</v>
      </c>
      <c r="H109" s="95" t="s">
        <v>325</v>
      </c>
    </row>
    <row r="110" spans="1:8" ht="127.5" x14ac:dyDescent="0.25">
      <c r="A110" s="19">
        <v>1</v>
      </c>
      <c r="B110" s="5" t="s">
        <v>326</v>
      </c>
      <c r="C110" s="16" t="s">
        <v>327</v>
      </c>
      <c r="D110" s="7">
        <v>35250000</v>
      </c>
      <c r="E110" s="85"/>
      <c r="F110" s="85">
        <f t="shared" si="3"/>
        <v>35250000</v>
      </c>
      <c r="G110" s="92">
        <v>45419</v>
      </c>
      <c r="H110" s="95" t="s">
        <v>328</v>
      </c>
    </row>
    <row r="111" spans="1:8" ht="153" x14ac:dyDescent="0.25">
      <c r="A111" s="19">
        <v>1</v>
      </c>
      <c r="B111" s="5" t="s">
        <v>329</v>
      </c>
      <c r="C111" s="16" t="s">
        <v>330</v>
      </c>
      <c r="D111" s="7">
        <v>24000000</v>
      </c>
      <c r="E111" s="85">
        <v>6000000</v>
      </c>
      <c r="F111" s="85">
        <f t="shared" si="3"/>
        <v>30000000</v>
      </c>
      <c r="G111" s="92">
        <v>45419</v>
      </c>
      <c r="H111" s="97" t="s">
        <v>331</v>
      </c>
    </row>
    <row r="112" spans="1:8" ht="141.75" x14ac:dyDescent="0.25">
      <c r="A112" s="19">
        <v>1</v>
      </c>
      <c r="B112" s="5" t="s">
        <v>332</v>
      </c>
      <c r="C112" s="16" t="s">
        <v>333</v>
      </c>
      <c r="D112" s="7">
        <v>18000000</v>
      </c>
      <c r="E112" s="85">
        <v>4100000</v>
      </c>
      <c r="F112" s="85">
        <f t="shared" si="3"/>
        <v>22100000</v>
      </c>
      <c r="G112" s="92">
        <v>45420</v>
      </c>
      <c r="H112" s="97" t="s">
        <v>334</v>
      </c>
    </row>
    <row r="113" spans="1:8" ht="127.5" x14ac:dyDescent="0.25">
      <c r="A113" s="19">
        <v>1</v>
      </c>
      <c r="B113" s="5" t="s">
        <v>335</v>
      </c>
      <c r="C113" s="16" t="s">
        <v>336</v>
      </c>
      <c r="D113" s="7">
        <v>24000000</v>
      </c>
      <c r="E113" s="85">
        <v>4533333</v>
      </c>
      <c r="F113" s="85">
        <f t="shared" si="3"/>
        <v>28533333</v>
      </c>
      <c r="G113" s="92">
        <v>45420</v>
      </c>
      <c r="H113" s="97" t="s">
        <v>337</v>
      </c>
    </row>
    <row r="114" spans="1:8" ht="127.5" x14ac:dyDescent="0.25">
      <c r="A114" s="19">
        <v>12</v>
      </c>
      <c r="B114" s="5" t="s">
        <v>338</v>
      </c>
      <c r="C114" s="16" t="s">
        <v>339</v>
      </c>
      <c r="D114" s="7">
        <v>5042178</v>
      </c>
      <c r="E114" s="85"/>
      <c r="F114" s="85">
        <f t="shared" si="3"/>
        <v>5042178</v>
      </c>
      <c r="G114" s="92">
        <v>45420</v>
      </c>
      <c r="H114" s="97" t="s">
        <v>340</v>
      </c>
    </row>
    <row r="115" spans="1:8" ht="153" x14ac:dyDescent="0.25">
      <c r="A115" s="19">
        <v>1</v>
      </c>
      <c r="B115" s="5" t="s">
        <v>68</v>
      </c>
      <c r="C115" s="16" t="s">
        <v>341</v>
      </c>
      <c r="D115" s="7">
        <v>18000000</v>
      </c>
      <c r="E115" s="85"/>
      <c r="F115" s="85">
        <f t="shared" si="3"/>
        <v>18000000</v>
      </c>
      <c r="G115" s="92">
        <v>45420</v>
      </c>
      <c r="H115" s="97" t="s">
        <v>342</v>
      </c>
    </row>
    <row r="116" spans="1:8" ht="127.5" x14ac:dyDescent="0.25">
      <c r="A116" s="19">
        <v>1</v>
      </c>
      <c r="B116" s="5" t="s">
        <v>343</v>
      </c>
      <c r="C116" s="16" t="s">
        <v>344</v>
      </c>
      <c r="D116" s="7">
        <v>6886530</v>
      </c>
      <c r="E116" s="85"/>
      <c r="F116" s="85">
        <f t="shared" si="3"/>
        <v>6886530</v>
      </c>
      <c r="G116" s="92">
        <v>45421</v>
      </c>
      <c r="H116" s="97" t="s">
        <v>345</v>
      </c>
    </row>
    <row r="117" spans="1:8" ht="127.5" x14ac:dyDescent="0.25">
      <c r="A117" s="19">
        <v>1</v>
      </c>
      <c r="B117" s="5" t="s">
        <v>346</v>
      </c>
      <c r="C117" s="16" t="s">
        <v>347</v>
      </c>
      <c r="D117" s="7">
        <v>24000000</v>
      </c>
      <c r="E117" s="85"/>
      <c r="F117" s="85">
        <f t="shared" si="3"/>
        <v>24000000</v>
      </c>
      <c r="G117" s="92">
        <v>45421</v>
      </c>
      <c r="H117" s="95" t="s">
        <v>1266</v>
      </c>
    </row>
    <row r="118" spans="1:8" ht="127.5" x14ac:dyDescent="0.25">
      <c r="A118" s="19">
        <v>1</v>
      </c>
      <c r="B118" s="5" t="s">
        <v>348</v>
      </c>
      <c r="C118" s="16" t="s">
        <v>349</v>
      </c>
      <c r="D118" s="7">
        <v>23000000</v>
      </c>
      <c r="E118" s="85"/>
      <c r="F118" s="85">
        <f t="shared" si="3"/>
        <v>23000000</v>
      </c>
      <c r="G118" s="92">
        <v>45421</v>
      </c>
      <c r="H118" s="97" t="s">
        <v>350</v>
      </c>
    </row>
    <row r="119" spans="1:8" ht="127.5" x14ac:dyDescent="0.25">
      <c r="A119" s="19">
        <v>1</v>
      </c>
      <c r="B119" s="5" t="s">
        <v>351</v>
      </c>
      <c r="C119" s="16" t="s">
        <v>352</v>
      </c>
      <c r="D119" s="7">
        <v>23000000</v>
      </c>
      <c r="E119" s="85"/>
      <c r="F119" s="85">
        <f t="shared" si="3"/>
        <v>23000000</v>
      </c>
      <c r="G119" s="92">
        <v>45421</v>
      </c>
      <c r="H119" s="97" t="s">
        <v>353</v>
      </c>
    </row>
    <row r="120" spans="1:8" ht="127.5" x14ac:dyDescent="0.25">
      <c r="A120" s="19">
        <v>1</v>
      </c>
      <c r="B120" s="5" t="s">
        <v>354</v>
      </c>
      <c r="C120" s="16" t="s">
        <v>349</v>
      </c>
      <c r="D120" s="7">
        <v>23000000</v>
      </c>
      <c r="E120" s="85"/>
      <c r="F120" s="85">
        <f t="shared" si="3"/>
        <v>23000000</v>
      </c>
      <c r="G120" s="92">
        <v>45421</v>
      </c>
      <c r="H120" s="97" t="s">
        <v>355</v>
      </c>
    </row>
    <row r="121" spans="1:8" ht="127.5" x14ac:dyDescent="0.25">
      <c r="A121" s="19">
        <v>1</v>
      </c>
      <c r="B121" s="5" t="s">
        <v>356</v>
      </c>
      <c r="C121" s="6" t="s">
        <v>357</v>
      </c>
      <c r="D121" s="7">
        <v>12600000</v>
      </c>
      <c r="E121" s="85">
        <v>2800000</v>
      </c>
      <c r="F121" s="85">
        <f t="shared" si="3"/>
        <v>15400000</v>
      </c>
      <c r="G121" s="92">
        <v>45422</v>
      </c>
      <c r="H121" s="97" t="s">
        <v>358</v>
      </c>
    </row>
    <row r="122" spans="1:8" ht="127.5" x14ac:dyDescent="0.25">
      <c r="A122" s="19">
        <v>1</v>
      </c>
      <c r="B122" s="5" t="s">
        <v>359</v>
      </c>
      <c r="C122" s="16" t="s">
        <v>360</v>
      </c>
      <c r="D122" s="7">
        <v>12600000</v>
      </c>
      <c r="E122" s="85">
        <v>2800000</v>
      </c>
      <c r="F122" s="85">
        <f t="shared" si="3"/>
        <v>15400000</v>
      </c>
      <c r="G122" s="92">
        <v>45422</v>
      </c>
      <c r="H122" s="97" t="s">
        <v>361</v>
      </c>
    </row>
    <row r="123" spans="1:8" ht="127.5" x14ac:dyDescent="0.25">
      <c r="A123" s="19">
        <v>1</v>
      </c>
      <c r="B123" s="5" t="s">
        <v>362</v>
      </c>
      <c r="C123" s="6" t="s">
        <v>363</v>
      </c>
      <c r="D123" s="7">
        <v>12600000</v>
      </c>
      <c r="E123" s="85">
        <v>2800000</v>
      </c>
      <c r="F123" s="85">
        <f t="shared" si="3"/>
        <v>15400000</v>
      </c>
      <c r="G123" s="92">
        <v>45422</v>
      </c>
      <c r="H123" s="97" t="s">
        <v>364</v>
      </c>
    </row>
    <row r="124" spans="1:8" ht="127.5" x14ac:dyDescent="0.25">
      <c r="A124" s="19">
        <v>1</v>
      </c>
      <c r="B124" s="5" t="s">
        <v>365</v>
      </c>
      <c r="C124" s="16" t="s">
        <v>366</v>
      </c>
      <c r="D124" s="7">
        <v>16200000</v>
      </c>
      <c r="E124" s="85">
        <v>3600000</v>
      </c>
      <c r="F124" s="85">
        <f t="shared" si="3"/>
        <v>19800000</v>
      </c>
      <c r="G124" s="92">
        <v>45422</v>
      </c>
      <c r="H124" s="97" t="s">
        <v>367</v>
      </c>
    </row>
    <row r="125" spans="1:8" ht="127.5" x14ac:dyDescent="0.25">
      <c r="A125" s="19">
        <v>1</v>
      </c>
      <c r="B125" s="5" t="s">
        <v>368</v>
      </c>
      <c r="C125" s="6" t="s">
        <v>369</v>
      </c>
      <c r="D125" s="7">
        <v>16200000</v>
      </c>
      <c r="E125" s="85">
        <v>3600000</v>
      </c>
      <c r="F125" s="85">
        <f t="shared" si="3"/>
        <v>19800000</v>
      </c>
      <c r="G125" s="92">
        <v>45422</v>
      </c>
      <c r="H125" s="97" t="s">
        <v>370</v>
      </c>
    </row>
    <row r="126" spans="1:8" ht="127.5" x14ac:dyDescent="0.25">
      <c r="A126" s="19">
        <v>1</v>
      </c>
      <c r="B126" s="5" t="s">
        <v>371</v>
      </c>
      <c r="C126" s="16" t="s">
        <v>372</v>
      </c>
      <c r="D126" s="7">
        <v>12600000</v>
      </c>
      <c r="E126" s="85">
        <v>2800000</v>
      </c>
      <c r="F126" s="85">
        <f t="shared" si="3"/>
        <v>15400000</v>
      </c>
      <c r="G126" s="92">
        <v>45422</v>
      </c>
      <c r="H126" s="97" t="s">
        <v>373</v>
      </c>
    </row>
    <row r="127" spans="1:8" ht="127.5" x14ac:dyDescent="0.25">
      <c r="A127" s="19">
        <v>1</v>
      </c>
      <c r="B127" s="5" t="s">
        <v>128</v>
      </c>
      <c r="C127" s="16" t="s">
        <v>374</v>
      </c>
      <c r="D127" s="7">
        <v>12600000</v>
      </c>
      <c r="E127" s="85">
        <v>2800000</v>
      </c>
      <c r="F127" s="85">
        <f t="shared" si="3"/>
        <v>15400000</v>
      </c>
      <c r="G127" s="92">
        <v>45422</v>
      </c>
      <c r="H127" s="97" t="s">
        <v>375</v>
      </c>
    </row>
    <row r="128" spans="1:8" ht="140.25" x14ac:dyDescent="0.25">
      <c r="A128" s="19">
        <v>1</v>
      </c>
      <c r="B128" s="5" t="s">
        <v>376</v>
      </c>
      <c r="C128" s="16" t="s">
        <v>377</v>
      </c>
      <c r="D128" s="7">
        <v>16200000</v>
      </c>
      <c r="E128" s="85">
        <v>3600000</v>
      </c>
      <c r="F128" s="85">
        <f t="shared" si="3"/>
        <v>19800000</v>
      </c>
      <c r="G128" s="92">
        <v>45422</v>
      </c>
      <c r="H128" s="97" t="s">
        <v>378</v>
      </c>
    </row>
    <row r="129" spans="1:8" ht="127.5" x14ac:dyDescent="0.25">
      <c r="A129" s="19">
        <v>1</v>
      </c>
      <c r="B129" s="5" t="s">
        <v>379</v>
      </c>
      <c r="C129" s="16" t="s">
        <v>380</v>
      </c>
      <c r="D129" s="7">
        <v>12600000</v>
      </c>
      <c r="E129" s="85">
        <v>2800000</v>
      </c>
      <c r="F129" s="85">
        <f t="shared" si="3"/>
        <v>15400000</v>
      </c>
      <c r="G129" s="92">
        <v>45422</v>
      </c>
      <c r="H129" s="97" t="s">
        <v>381</v>
      </c>
    </row>
    <row r="130" spans="1:8" ht="127.5" x14ac:dyDescent="0.25">
      <c r="A130" s="19">
        <v>1</v>
      </c>
      <c r="B130" s="5" t="s">
        <v>78</v>
      </c>
      <c r="C130" s="16" t="s">
        <v>382</v>
      </c>
      <c r="D130" s="7">
        <v>16200000</v>
      </c>
      <c r="E130" s="85">
        <v>3600000</v>
      </c>
      <c r="F130" s="85">
        <f t="shared" si="3"/>
        <v>19800000</v>
      </c>
      <c r="G130" s="92">
        <v>45422</v>
      </c>
      <c r="H130" s="97" t="s">
        <v>383</v>
      </c>
    </row>
    <row r="131" spans="1:8" ht="127.5" x14ac:dyDescent="0.25">
      <c r="A131" s="19">
        <v>1</v>
      </c>
      <c r="B131" s="5" t="s">
        <v>384</v>
      </c>
      <c r="C131" s="16" t="s">
        <v>385</v>
      </c>
      <c r="D131" s="7">
        <v>12600000</v>
      </c>
      <c r="E131" s="85"/>
      <c r="F131" s="85">
        <f t="shared" si="3"/>
        <v>12600000</v>
      </c>
      <c r="G131" s="92">
        <v>45422</v>
      </c>
      <c r="H131" s="97" t="s">
        <v>386</v>
      </c>
    </row>
    <row r="132" spans="1:8" ht="127.5" x14ac:dyDescent="0.25">
      <c r="A132" s="19">
        <v>1</v>
      </c>
      <c r="B132" s="5" t="s">
        <v>387</v>
      </c>
      <c r="C132" s="16" t="s">
        <v>388</v>
      </c>
      <c r="D132" s="7">
        <v>12600000</v>
      </c>
      <c r="E132" s="85">
        <v>2800000</v>
      </c>
      <c r="F132" s="85">
        <f t="shared" si="3"/>
        <v>15400000</v>
      </c>
      <c r="G132" s="92">
        <v>45422</v>
      </c>
      <c r="H132" s="97" t="s">
        <v>389</v>
      </c>
    </row>
    <row r="133" spans="1:8" ht="127.5" x14ac:dyDescent="0.25">
      <c r="A133" s="19">
        <v>1</v>
      </c>
      <c r="B133" s="5" t="s">
        <v>390</v>
      </c>
      <c r="C133" s="16" t="s">
        <v>391</v>
      </c>
      <c r="D133" s="7">
        <v>12600000</v>
      </c>
      <c r="E133" s="85">
        <v>2800000</v>
      </c>
      <c r="F133" s="85">
        <f t="shared" si="3"/>
        <v>15400000</v>
      </c>
      <c r="G133" s="92">
        <v>45422</v>
      </c>
      <c r="H133" s="97" t="s">
        <v>392</v>
      </c>
    </row>
    <row r="134" spans="1:8" ht="127.5" x14ac:dyDescent="0.25">
      <c r="A134" s="19">
        <v>1</v>
      </c>
      <c r="B134" s="5" t="s">
        <v>299</v>
      </c>
      <c r="C134" s="16" t="s">
        <v>393</v>
      </c>
      <c r="D134" s="7">
        <v>12600000</v>
      </c>
      <c r="E134" s="85"/>
      <c r="F134" s="85">
        <f t="shared" si="3"/>
        <v>12600000</v>
      </c>
      <c r="G134" s="92">
        <v>45422</v>
      </c>
      <c r="H134" s="97" t="s">
        <v>394</v>
      </c>
    </row>
    <row r="135" spans="1:8" ht="127.5" x14ac:dyDescent="0.25">
      <c r="A135" s="19">
        <v>1</v>
      </c>
      <c r="B135" s="5" t="s">
        <v>75</v>
      </c>
      <c r="C135" s="16" t="s">
        <v>395</v>
      </c>
      <c r="D135" s="7">
        <v>10200000</v>
      </c>
      <c r="E135" s="85">
        <v>2266000</v>
      </c>
      <c r="F135" s="85">
        <f t="shared" si="3"/>
        <v>12466000</v>
      </c>
      <c r="G135" s="92">
        <v>45422</v>
      </c>
      <c r="H135" s="97" t="s">
        <v>396</v>
      </c>
    </row>
    <row r="136" spans="1:8" ht="127.5" x14ac:dyDescent="0.25">
      <c r="A136" s="19">
        <v>1</v>
      </c>
      <c r="B136" s="5" t="s">
        <v>397</v>
      </c>
      <c r="C136" s="16" t="s">
        <v>398</v>
      </c>
      <c r="D136" s="7">
        <v>12600000</v>
      </c>
      <c r="E136" s="85">
        <v>2100000</v>
      </c>
      <c r="F136" s="85">
        <f t="shared" si="3"/>
        <v>14700000</v>
      </c>
      <c r="G136" s="92">
        <v>45426</v>
      </c>
      <c r="H136" s="97" t="s">
        <v>399</v>
      </c>
    </row>
    <row r="137" spans="1:8" ht="127.5" x14ac:dyDescent="0.25">
      <c r="A137" s="19">
        <v>1</v>
      </c>
      <c r="B137" s="5" t="s">
        <v>400</v>
      </c>
      <c r="C137" s="16" t="s">
        <v>401</v>
      </c>
      <c r="D137" s="7">
        <v>12600000</v>
      </c>
      <c r="E137" s="85">
        <v>2800000</v>
      </c>
      <c r="F137" s="85">
        <f t="shared" si="3"/>
        <v>15400000</v>
      </c>
      <c r="G137" s="92">
        <v>45422</v>
      </c>
      <c r="H137" s="97" t="s">
        <v>402</v>
      </c>
    </row>
    <row r="138" spans="1:8" ht="127.5" x14ac:dyDescent="0.25">
      <c r="A138" s="19">
        <v>1</v>
      </c>
      <c r="B138" s="5" t="s">
        <v>403</v>
      </c>
      <c r="C138" s="6" t="s">
        <v>404</v>
      </c>
      <c r="D138" s="7">
        <v>10200000</v>
      </c>
      <c r="E138" s="85">
        <v>2266000</v>
      </c>
      <c r="F138" s="85">
        <f t="shared" si="3"/>
        <v>12466000</v>
      </c>
      <c r="G138" s="92">
        <v>45422</v>
      </c>
      <c r="H138" s="97" t="s">
        <v>405</v>
      </c>
    </row>
    <row r="139" spans="1:8" ht="127.5" x14ac:dyDescent="0.25">
      <c r="A139" s="19">
        <v>1</v>
      </c>
      <c r="B139" s="5" t="s">
        <v>406</v>
      </c>
      <c r="C139" s="16" t="s">
        <v>407</v>
      </c>
      <c r="D139" s="7">
        <v>10200000</v>
      </c>
      <c r="E139" s="85">
        <v>2266000</v>
      </c>
      <c r="F139" s="85">
        <f t="shared" si="3"/>
        <v>12466000</v>
      </c>
      <c r="G139" s="92">
        <v>45422</v>
      </c>
      <c r="H139" s="97" t="s">
        <v>408</v>
      </c>
    </row>
    <row r="140" spans="1:8" ht="127.5" x14ac:dyDescent="0.25">
      <c r="A140" s="19">
        <v>1</v>
      </c>
      <c r="B140" s="5" t="s">
        <v>409</v>
      </c>
      <c r="C140" s="16" t="s">
        <v>410</v>
      </c>
      <c r="D140" s="7">
        <v>10200000</v>
      </c>
      <c r="E140" s="85">
        <v>2266000</v>
      </c>
      <c r="F140" s="85">
        <f t="shared" si="3"/>
        <v>12466000</v>
      </c>
      <c r="G140" s="92">
        <v>45422</v>
      </c>
      <c r="H140" s="97" t="s">
        <v>411</v>
      </c>
    </row>
    <row r="141" spans="1:8" ht="127.5" x14ac:dyDescent="0.25">
      <c r="A141" s="19">
        <v>1</v>
      </c>
      <c r="B141" s="5" t="s">
        <v>412</v>
      </c>
      <c r="C141" s="16" t="s">
        <v>413</v>
      </c>
      <c r="D141" s="7">
        <v>10200000</v>
      </c>
      <c r="E141" s="85"/>
      <c r="F141" s="85">
        <f t="shared" si="3"/>
        <v>10200000</v>
      </c>
      <c r="G141" s="92">
        <v>45422</v>
      </c>
      <c r="H141" s="97" t="s">
        <v>414</v>
      </c>
    </row>
    <row r="142" spans="1:8" ht="127.5" x14ac:dyDescent="0.25">
      <c r="A142" s="19">
        <v>1</v>
      </c>
      <c r="B142" s="5" t="s">
        <v>415</v>
      </c>
      <c r="C142" s="16" t="s">
        <v>416</v>
      </c>
      <c r="D142" s="7">
        <v>10200000</v>
      </c>
      <c r="E142" s="85">
        <v>2266000</v>
      </c>
      <c r="F142" s="85">
        <f t="shared" si="3"/>
        <v>12466000</v>
      </c>
      <c r="G142" s="92">
        <v>45422</v>
      </c>
      <c r="H142" s="97" t="s">
        <v>417</v>
      </c>
    </row>
    <row r="143" spans="1:8" ht="127.5" x14ac:dyDescent="0.25">
      <c r="A143" s="19">
        <v>1</v>
      </c>
      <c r="B143" s="5" t="s">
        <v>418</v>
      </c>
      <c r="C143" s="6" t="s">
        <v>419</v>
      </c>
      <c r="D143" s="7">
        <v>10200000</v>
      </c>
      <c r="E143" s="85">
        <v>2266000</v>
      </c>
      <c r="F143" s="85">
        <f t="shared" si="3"/>
        <v>12466000</v>
      </c>
      <c r="G143" s="92">
        <v>45422</v>
      </c>
      <c r="H143" s="97" t="s">
        <v>420</v>
      </c>
    </row>
    <row r="144" spans="1:8" ht="127.5" x14ac:dyDescent="0.25">
      <c r="A144" s="19">
        <v>1</v>
      </c>
      <c r="B144" s="5" t="s">
        <v>421</v>
      </c>
      <c r="C144" s="16" t="s">
        <v>422</v>
      </c>
      <c r="D144" s="7">
        <v>10200000</v>
      </c>
      <c r="E144" s="85">
        <v>2266000</v>
      </c>
      <c r="F144" s="85">
        <f t="shared" si="3"/>
        <v>12466000</v>
      </c>
      <c r="G144" s="110">
        <v>45422</v>
      </c>
      <c r="H144" s="97" t="s">
        <v>423</v>
      </c>
    </row>
    <row r="145" spans="1:8" ht="127.5" x14ac:dyDescent="0.25">
      <c r="A145" s="19">
        <v>1</v>
      </c>
      <c r="B145" s="5" t="s">
        <v>424</v>
      </c>
      <c r="C145" s="16" t="s">
        <v>425</v>
      </c>
      <c r="D145" s="7">
        <v>12600000</v>
      </c>
      <c r="E145" s="85">
        <v>2100000</v>
      </c>
      <c r="F145" s="85">
        <f t="shared" si="3"/>
        <v>14700000</v>
      </c>
      <c r="G145" s="110">
        <v>45422</v>
      </c>
      <c r="H145" s="97" t="s">
        <v>426</v>
      </c>
    </row>
    <row r="146" spans="1:8" ht="127.5" x14ac:dyDescent="0.25">
      <c r="A146" s="19">
        <v>1</v>
      </c>
      <c r="B146" s="5" t="s">
        <v>427</v>
      </c>
      <c r="C146" s="16" t="s">
        <v>428</v>
      </c>
      <c r="D146" s="7">
        <v>10200000</v>
      </c>
      <c r="E146" s="85">
        <v>2266000</v>
      </c>
      <c r="F146" s="85">
        <f t="shared" si="3"/>
        <v>12466000</v>
      </c>
      <c r="G146" s="110">
        <v>45422</v>
      </c>
      <c r="H146" s="97" t="s">
        <v>429</v>
      </c>
    </row>
    <row r="147" spans="1:8" ht="127.5" x14ac:dyDescent="0.25">
      <c r="A147" s="19">
        <v>1</v>
      </c>
      <c r="B147" s="5" t="s">
        <v>430</v>
      </c>
      <c r="C147" s="16" t="s">
        <v>431</v>
      </c>
      <c r="D147" s="7">
        <v>10200000</v>
      </c>
      <c r="E147" s="85"/>
      <c r="F147" s="85">
        <f t="shared" si="3"/>
        <v>10200000</v>
      </c>
      <c r="G147" s="110">
        <v>45422</v>
      </c>
      <c r="H147" s="97" t="s">
        <v>432</v>
      </c>
    </row>
    <row r="148" spans="1:8" ht="127.5" x14ac:dyDescent="0.25">
      <c r="A148" s="19">
        <v>1</v>
      </c>
      <c r="B148" s="5" t="s">
        <v>433</v>
      </c>
      <c r="C148" s="21" t="s">
        <v>434</v>
      </c>
      <c r="D148" s="7">
        <v>12600000</v>
      </c>
      <c r="E148" s="85"/>
      <c r="F148" s="85">
        <f t="shared" si="3"/>
        <v>12600000</v>
      </c>
      <c r="G148" s="92">
        <v>45422</v>
      </c>
      <c r="H148" s="97" t="s">
        <v>435</v>
      </c>
    </row>
    <row r="149" spans="1:8" ht="127.5" x14ac:dyDescent="0.25">
      <c r="A149" s="19">
        <v>1</v>
      </c>
      <c r="B149" s="5" t="s">
        <v>436</v>
      </c>
      <c r="C149" s="21" t="s">
        <v>437</v>
      </c>
      <c r="D149" s="7">
        <v>10200000</v>
      </c>
      <c r="E149" s="85">
        <v>2266000</v>
      </c>
      <c r="F149" s="85">
        <f t="shared" si="3"/>
        <v>12466000</v>
      </c>
      <c r="G149" s="92">
        <v>45422</v>
      </c>
      <c r="H149" s="97" t="s">
        <v>438</v>
      </c>
    </row>
    <row r="150" spans="1:8" ht="127.5" x14ac:dyDescent="0.25">
      <c r="A150" s="19">
        <v>1</v>
      </c>
      <c r="B150" s="5" t="s">
        <v>439</v>
      </c>
      <c r="C150" s="21" t="s">
        <v>440</v>
      </c>
      <c r="D150" s="7">
        <v>12600000</v>
      </c>
      <c r="E150" s="85">
        <v>2800000</v>
      </c>
      <c r="F150" s="85">
        <f t="shared" si="3"/>
        <v>15400000</v>
      </c>
      <c r="G150" s="92">
        <v>45422</v>
      </c>
      <c r="H150" s="97" t="s">
        <v>441</v>
      </c>
    </row>
    <row r="151" spans="1:8" ht="127.5" x14ac:dyDescent="0.25">
      <c r="A151" s="19">
        <v>1</v>
      </c>
      <c r="B151" s="5" t="s">
        <v>442</v>
      </c>
      <c r="C151" s="16" t="s">
        <v>443</v>
      </c>
      <c r="D151" s="7">
        <v>12600000</v>
      </c>
      <c r="E151" s="85">
        <v>2800000</v>
      </c>
      <c r="F151" s="85">
        <f t="shared" si="3"/>
        <v>15400000</v>
      </c>
      <c r="G151" s="92">
        <v>45422</v>
      </c>
      <c r="H151" s="97" t="s">
        <v>444</v>
      </c>
    </row>
    <row r="152" spans="1:8" ht="127.5" x14ac:dyDescent="0.25">
      <c r="A152" s="19">
        <v>1</v>
      </c>
      <c r="B152" s="5" t="s">
        <v>445</v>
      </c>
      <c r="C152" s="16" t="s">
        <v>446</v>
      </c>
      <c r="D152" s="7">
        <v>12600000</v>
      </c>
      <c r="E152" s="85">
        <v>2800000</v>
      </c>
      <c r="F152" s="85">
        <f t="shared" si="3"/>
        <v>15400000</v>
      </c>
      <c r="G152" s="92">
        <v>45422</v>
      </c>
      <c r="H152" s="97" t="s">
        <v>447</v>
      </c>
    </row>
    <row r="153" spans="1:8" ht="127.5" x14ac:dyDescent="0.25">
      <c r="A153" s="19">
        <v>1</v>
      </c>
      <c r="B153" s="5" t="s">
        <v>448</v>
      </c>
      <c r="C153" s="16" t="s">
        <v>449</v>
      </c>
      <c r="D153" s="7">
        <v>12600000</v>
      </c>
      <c r="E153" s="85">
        <v>2800000</v>
      </c>
      <c r="F153" s="85">
        <f t="shared" si="3"/>
        <v>15400000</v>
      </c>
      <c r="G153" s="92">
        <v>45422</v>
      </c>
      <c r="H153" s="97" t="s">
        <v>450</v>
      </c>
    </row>
    <row r="154" spans="1:8" ht="127.5" x14ac:dyDescent="0.25">
      <c r="A154" s="19">
        <v>1</v>
      </c>
      <c r="B154" s="5" t="s">
        <v>451</v>
      </c>
      <c r="C154" s="6" t="s">
        <v>452</v>
      </c>
      <c r="D154" s="7">
        <v>22500000</v>
      </c>
      <c r="E154" s="85"/>
      <c r="F154" s="85">
        <f t="shared" si="3"/>
        <v>22500000</v>
      </c>
      <c r="G154" s="92">
        <v>45426</v>
      </c>
      <c r="H154" s="97" t="s">
        <v>453</v>
      </c>
    </row>
    <row r="155" spans="1:8" ht="127.5" x14ac:dyDescent="0.25">
      <c r="A155" s="19">
        <v>1</v>
      </c>
      <c r="B155" s="5" t="s">
        <v>454</v>
      </c>
      <c r="C155" s="16" t="s">
        <v>455</v>
      </c>
      <c r="D155" s="7">
        <v>10200000</v>
      </c>
      <c r="E155" s="85">
        <v>1700000</v>
      </c>
      <c r="F155" s="85">
        <f t="shared" si="3"/>
        <v>11900000</v>
      </c>
      <c r="G155" s="92">
        <v>45427</v>
      </c>
      <c r="H155" s="97" t="s">
        <v>456</v>
      </c>
    </row>
    <row r="156" spans="1:8" ht="140.25" x14ac:dyDescent="0.25">
      <c r="A156" s="19">
        <v>1</v>
      </c>
      <c r="B156" s="5" t="s">
        <v>457</v>
      </c>
      <c r="C156" s="16" t="s">
        <v>458</v>
      </c>
      <c r="D156" s="7">
        <v>10200000</v>
      </c>
      <c r="E156" s="85">
        <v>1700000</v>
      </c>
      <c r="F156" s="85">
        <f t="shared" si="3"/>
        <v>11900000</v>
      </c>
      <c r="G156" s="92">
        <v>45427</v>
      </c>
      <c r="H156" s="97" t="s">
        <v>459</v>
      </c>
    </row>
    <row r="157" spans="1:8" ht="140.25" x14ac:dyDescent="0.25">
      <c r="A157" s="19">
        <v>1</v>
      </c>
      <c r="B157" s="5" t="s">
        <v>460</v>
      </c>
      <c r="C157" s="16" t="s">
        <v>461</v>
      </c>
      <c r="D157" s="7">
        <v>10200000</v>
      </c>
      <c r="E157" s="85"/>
      <c r="F157" s="85">
        <f t="shared" si="3"/>
        <v>10200000</v>
      </c>
      <c r="G157" s="92">
        <v>45427</v>
      </c>
      <c r="H157" s="97" t="s">
        <v>462</v>
      </c>
    </row>
    <row r="158" spans="1:8" ht="140.25" x14ac:dyDescent="0.25">
      <c r="A158" s="19">
        <v>1</v>
      </c>
      <c r="B158" s="5" t="s">
        <v>463</v>
      </c>
      <c r="C158" s="16" t="s">
        <v>461</v>
      </c>
      <c r="D158" s="7">
        <v>10200000</v>
      </c>
      <c r="E158" s="85">
        <v>1700000</v>
      </c>
      <c r="F158" s="85">
        <f t="shared" si="3"/>
        <v>11900000</v>
      </c>
      <c r="G158" s="92">
        <v>45427</v>
      </c>
      <c r="H158" s="97" t="s">
        <v>464</v>
      </c>
    </row>
    <row r="159" spans="1:8" ht="140.25" x14ac:dyDescent="0.25">
      <c r="A159" s="19">
        <v>1</v>
      </c>
      <c r="B159" s="5" t="s">
        <v>465</v>
      </c>
      <c r="C159" s="6" t="s">
        <v>458</v>
      </c>
      <c r="D159" s="7">
        <v>10200000</v>
      </c>
      <c r="E159" s="85">
        <v>1700000</v>
      </c>
      <c r="F159" s="85">
        <f t="shared" si="3"/>
        <v>11900000</v>
      </c>
      <c r="G159" s="92">
        <v>45427</v>
      </c>
      <c r="H159" s="97" t="s">
        <v>466</v>
      </c>
    </row>
    <row r="160" spans="1:8" ht="127.5" x14ac:dyDescent="0.25">
      <c r="A160" s="19">
        <v>1</v>
      </c>
      <c r="B160" s="5" t="s">
        <v>467</v>
      </c>
      <c r="C160" s="16" t="s">
        <v>468</v>
      </c>
      <c r="D160" s="7">
        <v>38500000</v>
      </c>
      <c r="E160" s="85"/>
      <c r="F160" s="85">
        <f t="shared" si="3"/>
        <v>38500000</v>
      </c>
      <c r="G160" s="92">
        <v>45428</v>
      </c>
      <c r="H160" s="97" t="s">
        <v>469</v>
      </c>
    </row>
    <row r="161" spans="1:8" ht="127.5" x14ac:dyDescent="0.25">
      <c r="A161" s="19">
        <v>1</v>
      </c>
      <c r="B161" s="5" t="s">
        <v>470</v>
      </c>
      <c r="C161" s="16" t="s">
        <v>471</v>
      </c>
      <c r="D161" s="7">
        <v>31500000</v>
      </c>
      <c r="E161" s="85">
        <v>2250000</v>
      </c>
      <c r="F161" s="85">
        <f t="shared" si="3"/>
        <v>33750000</v>
      </c>
      <c r="G161" s="92">
        <v>45428</v>
      </c>
      <c r="H161" s="97" t="s">
        <v>472</v>
      </c>
    </row>
    <row r="162" spans="1:8" ht="127.5" x14ac:dyDescent="0.25">
      <c r="A162" s="19">
        <v>1</v>
      </c>
      <c r="B162" s="5" t="s">
        <v>473</v>
      </c>
      <c r="C162" s="16" t="s">
        <v>474</v>
      </c>
      <c r="D162" s="7">
        <v>42000000</v>
      </c>
      <c r="E162" s="85"/>
      <c r="F162" s="85">
        <f t="shared" si="3"/>
        <v>42000000</v>
      </c>
      <c r="G162" s="92">
        <v>45428</v>
      </c>
      <c r="H162" s="97" t="s">
        <v>475</v>
      </c>
    </row>
    <row r="163" spans="1:8" ht="127.5" x14ac:dyDescent="0.25">
      <c r="A163" s="19">
        <v>1</v>
      </c>
      <c r="B163" s="5" t="s">
        <v>476</v>
      </c>
      <c r="C163" s="16" t="s">
        <v>477</v>
      </c>
      <c r="D163" s="7">
        <v>31500000</v>
      </c>
      <c r="E163" s="85">
        <v>2250000</v>
      </c>
      <c r="F163" s="85">
        <f t="shared" si="3"/>
        <v>33750000</v>
      </c>
      <c r="G163" s="92">
        <v>45428</v>
      </c>
      <c r="H163" s="97" t="s">
        <v>478</v>
      </c>
    </row>
    <row r="164" spans="1:8" ht="127.5" x14ac:dyDescent="0.25">
      <c r="A164" s="19">
        <v>1</v>
      </c>
      <c r="B164" s="5" t="s">
        <v>479</v>
      </c>
      <c r="C164" s="16" t="s">
        <v>480</v>
      </c>
      <c r="D164" s="7">
        <v>21000000</v>
      </c>
      <c r="E164" s="85">
        <v>1400000</v>
      </c>
      <c r="F164" s="85">
        <f t="shared" si="3"/>
        <v>22400000</v>
      </c>
      <c r="G164" s="92">
        <v>45428</v>
      </c>
      <c r="H164" s="97" t="s">
        <v>481</v>
      </c>
    </row>
    <row r="165" spans="1:8" ht="127.5" x14ac:dyDescent="0.25">
      <c r="A165" s="19">
        <v>1</v>
      </c>
      <c r="B165" s="5" t="s">
        <v>482</v>
      </c>
      <c r="C165" s="16" t="s">
        <v>483</v>
      </c>
      <c r="D165" s="7">
        <v>45500000</v>
      </c>
      <c r="E165" s="85"/>
      <c r="F165" s="85">
        <f t="shared" si="3"/>
        <v>45500000</v>
      </c>
      <c r="G165" s="92">
        <v>45428</v>
      </c>
      <c r="H165" s="97" t="s">
        <v>484</v>
      </c>
    </row>
    <row r="166" spans="1:8" ht="127.5" x14ac:dyDescent="0.25">
      <c r="A166" s="19">
        <v>1</v>
      </c>
      <c r="B166" s="5" t="s">
        <v>485</v>
      </c>
      <c r="C166" s="16" t="s">
        <v>486</v>
      </c>
      <c r="D166" s="7">
        <v>31500000</v>
      </c>
      <c r="E166" s="85">
        <v>2250000</v>
      </c>
      <c r="F166" s="85">
        <f t="shared" si="3"/>
        <v>33750000</v>
      </c>
      <c r="G166" s="92">
        <v>45428</v>
      </c>
      <c r="H166" s="97" t="s">
        <v>487</v>
      </c>
    </row>
    <row r="167" spans="1:8" ht="127.5" x14ac:dyDescent="0.25">
      <c r="A167" s="19">
        <v>1</v>
      </c>
      <c r="B167" s="5" t="s">
        <v>488</v>
      </c>
      <c r="C167" s="16" t="s">
        <v>489</v>
      </c>
      <c r="D167" s="7">
        <v>270000000</v>
      </c>
      <c r="E167" s="85"/>
      <c r="F167" s="85">
        <f t="shared" si="3"/>
        <v>270000000</v>
      </c>
      <c r="G167" s="92">
        <v>45429</v>
      </c>
      <c r="H167" s="97" t="s">
        <v>490</v>
      </c>
    </row>
    <row r="168" spans="1:8" ht="127.5" x14ac:dyDescent="0.25">
      <c r="A168" s="19">
        <v>1</v>
      </c>
      <c r="B168" s="5" t="s">
        <v>491</v>
      </c>
      <c r="C168" s="16" t="s">
        <v>492</v>
      </c>
      <c r="D168" s="7">
        <v>24500000</v>
      </c>
      <c r="E168" s="85"/>
      <c r="F168" s="85">
        <f t="shared" si="3"/>
        <v>24500000</v>
      </c>
      <c r="G168" s="92">
        <v>45429</v>
      </c>
      <c r="H168" s="97" t="s">
        <v>493</v>
      </c>
    </row>
    <row r="169" spans="1:8" ht="191.25" x14ac:dyDescent="0.25">
      <c r="A169" s="19">
        <v>1</v>
      </c>
      <c r="B169" s="5" t="s">
        <v>494</v>
      </c>
      <c r="C169" s="16" t="s">
        <v>495</v>
      </c>
      <c r="D169" s="7">
        <v>28000000</v>
      </c>
      <c r="E169" s="85"/>
      <c r="F169" s="85">
        <f t="shared" si="3"/>
        <v>28000000</v>
      </c>
      <c r="G169" s="92">
        <v>45429</v>
      </c>
      <c r="H169" s="97" t="s">
        <v>496</v>
      </c>
    </row>
    <row r="170" spans="1:8" ht="153" x14ac:dyDescent="0.25">
      <c r="A170" s="19">
        <v>1</v>
      </c>
      <c r="B170" s="5" t="s">
        <v>497</v>
      </c>
      <c r="C170" s="16" t="s">
        <v>498</v>
      </c>
      <c r="D170" s="7">
        <v>37194939</v>
      </c>
      <c r="E170" s="85"/>
      <c r="F170" s="85">
        <f t="shared" si="3"/>
        <v>37194939</v>
      </c>
      <c r="G170" s="92">
        <v>45429</v>
      </c>
      <c r="H170" s="97" t="s">
        <v>499</v>
      </c>
    </row>
    <row r="171" spans="1:8" ht="127.5" x14ac:dyDescent="0.25">
      <c r="A171" s="19">
        <v>1</v>
      </c>
      <c r="B171" s="5" t="s">
        <v>500</v>
      </c>
      <c r="C171" s="16" t="s">
        <v>501</v>
      </c>
      <c r="D171" s="7">
        <v>9900000</v>
      </c>
      <c r="E171" s="85">
        <v>2200000</v>
      </c>
      <c r="F171" s="85">
        <f t="shared" si="3"/>
        <v>12100000</v>
      </c>
      <c r="G171" s="92">
        <v>45429</v>
      </c>
      <c r="H171" s="97" t="s">
        <v>502</v>
      </c>
    </row>
    <row r="172" spans="1:8" ht="127.5" x14ac:dyDescent="0.25">
      <c r="A172" s="19">
        <v>1</v>
      </c>
      <c r="B172" s="5" t="s">
        <v>503</v>
      </c>
      <c r="C172" s="16" t="s">
        <v>504</v>
      </c>
      <c r="D172" s="7">
        <v>28000000</v>
      </c>
      <c r="E172" s="85"/>
      <c r="F172" s="85">
        <f t="shared" si="3"/>
        <v>28000000</v>
      </c>
      <c r="G172" s="92">
        <v>45429</v>
      </c>
      <c r="H172" s="97" t="s">
        <v>505</v>
      </c>
    </row>
    <row r="173" spans="1:8" ht="153" x14ac:dyDescent="0.25">
      <c r="A173" s="19">
        <v>1</v>
      </c>
      <c r="B173" s="5" t="s">
        <v>506</v>
      </c>
      <c r="C173" s="16" t="s">
        <v>507</v>
      </c>
      <c r="D173" s="7">
        <v>130000000</v>
      </c>
      <c r="E173" s="85">
        <v>39000000</v>
      </c>
      <c r="F173" s="85">
        <f t="shared" si="3"/>
        <v>169000000</v>
      </c>
      <c r="G173" s="92">
        <v>45432</v>
      </c>
      <c r="H173" s="97" t="s">
        <v>508</v>
      </c>
    </row>
    <row r="174" spans="1:8" ht="127.5" x14ac:dyDescent="0.25">
      <c r="A174" s="19">
        <v>1</v>
      </c>
      <c r="B174" s="5" t="s">
        <v>509</v>
      </c>
      <c r="C174" s="16" t="s">
        <v>501</v>
      </c>
      <c r="D174" s="7">
        <v>9900000</v>
      </c>
      <c r="E174" s="85"/>
      <c r="F174" s="85">
        <f t="shared" si="3"/>
        <v>9900000</v>
      </c>
      <c r="G174" s="92">
        <v>45433</v>
      </c>
      <c r="H174" s="97" t="s">
        <v>510</v>
      </c>
    </row>
    <row r="175" spans="1:8" ht="140.25" x14ac:dyDescent="0.25">
      <c r="A175" s="19">
        <v>1</v>
      </c>
      <c r="B175" s="5" t="s">
        <v>511</v>
      </c>
      <c r="C175" s="16" t="s">
        <v>512</v>
      </c>
      <c r="D175" s="7">
        <v>14000000</v>
      </c>
      <c r="E175" s="85"/>
      <c r="F175" s="85">
        <f t="shared" si="3"/>
        <v>14000000</v>
      </c>
      <c r="G175" s="92">
        <v>45435</v>
      </c>
      <c r="H175" s="97" t="s">
        <v>513</v>
      </c>
    </row>
    <row r="176" spans="1:8" ht="127.5" x14ac:dyDescent="0.25">
      <c r="A176" s="19">
        <v>1</v>
      </c>
      <c r="B176" s="5" t="s">
        <v>514</v>
      </c>
      <c r="C176" s="21" t="s">
        <v>515</v>
      </c>
      <c r="D176" s="7">
        <v>31500000</v>
      </c>
      <c r="E176" s="85"/>
      <c r="F176" s="85">
        <f t="shared" si="3"/>
        <v>31500000</v>
      </c>
      <c r="G176" s="92">
        <v>45435</v>
      </c>
      <c r="H176" s="97" t="s">
        <v>516</v>
      </c>
    </row>
    <row r="177" spans="1:8" ht="127.5" x14ac:dyDescent="0.25">
      <c r="A177" s="19">
        <v>1</v>
      </c>
      <c r="B177" s="5" t="s">
        <v>517</v>
      </c>
      <c r="C177" s="16" t="s">
        <v>518</v>
      </c>
      <c r="D177" s="7">
        <v>36000000</v>
      </c>
      <c r="E177" s="86"/>
      <c r="F177" s="85">
        <f t="shared" si="3"/>
        <v>36000000</v>
      </c>
      <c r="G177" s="92">
        <v>45435</v>
      </c>
      <c r="H177" s="97" t="s">
        <v>519</v>
      </c>
    </row>
    <row r="178" spans="1:8" ht="127.5" x14ac:dyDescent="0.25">
      <c r="A178" s="19">
        <v>1</v>
      </c>
      <c r="B178" s="12" t="s">
        <v>520</v>
      </c>
      <c r="C178" s="16" t="s">
        <v>501</v>
      </c>
      <c r="D178" s="7">
        <v>9900000</v>
      </c>
      <c r="E178" s="85">
        <v>1650000</v>
      </c>
      <c r="F178" s="85">
        <f t="shared" si="3"/>
        <v>11550000</v>
      </c>
      <c r="G178" s="92">
        <v>45435</v>
      </c>
      <c r="H178" s="97" t="s">
        <v>521</v>
      </c>
    </row>
    <row r="179" spans="1:8" ht="153" x14ac:dyDescent="0.25">
      <c r="A179" s="19">
        <v>1</v>
      </c>
      <c r="B179" s="5" t="s">
        <v>522</v>
      </c>
      <c r="C179" s="16" t="s">
        <v>523</v>
      </c>
      <c r="D179" s="7">
        <v>20000000</v>
      </c>
      <c r="E179" s="85"/>
      <c r="F179" s="85">
        <f t="shared" si="3"/>
        <v>20000000</v>
      </c>
      <c r="G179" s="92">
        <v>45439</v>
      </c>
      <c r="H179" s="97" t="s">
        <v>524</v>
      </c>
    </row>
    <row r="180" spans="1:8" ht="127.5" x14ac:dyDescent="0.25">
      <c r="A180" s="19">
        <v>1</v>
      </c>
      <c r="B180" s="5" t="s">
        <v>525</v>
      </c>
      <c r="C180" s="16" t="s">
        <v>526</v>
      </c>
      <c r="D180" s="7">
        <v>45000000</v>
      </c>
      <c r="E180" s="85">
        <v>22500000</v>
      </c>
      <c r="F180" s="85">
        <f t="shared" si="3"/>
        <v>67500000</v>
      </c>
      <c r="G180" s="92">
        <v>45436</v>
      </c>
      <c r="H180" s="97" t="s">
        <v>527</v>
      </c>
    </row>
    <row r="181" spans="1:8" ht="153" x14ac:dyDescent="0.25">
      <c r="A181" s="19">
        <v>1</v>
      </c>
      <c r="B181" s="5" t="s">
        <v>528</v>
      </c>
      <c r="C181" s="16" t="s">
        <v>330</v>
      </c>
      <c r="D181" s="7">
        <v>35000000</v>
      </c>
      <c r="E181" s="85"/>
      <c r="F181" s="85">
        <f t="shared" si="3"/>
        <v>35000000</v>
      </c>
      <c r="G181" s="92">
        <v>45439</v>
      </c>
      <c r="H181" s="97" t="s">
        <v>529</v>
      </c>
    </row>
    <row r="182" spans="1:8" ht="127.5" x14ac:dyDescent="0.25">
      <c r="A182" s="19">
        <v>1</v>
      </c>
      <c r="B182" s="5" t="s">
        <v>530</v>
      </c>
      <c r="C182" s="16" t="s">
        <v>531</v>
      </c>
      <c r="D182" s="7">
        <v>38500000</v>
      </c>
      <c r="E182" s="85"/>
      <c r="F182" s="85">
        <f t="shared" si="3"/>
        <v>38500000</v>
      </c>
      <c r="G182" s="92">
        <v>45439</v>
      </c>
      <c r="H182" s="97" t="s">
        <v>532</v>
      </c>
    </row>
    <row r="183" spans="1:8" ht="178.5" x14ac:dyDescent="0.25">
      <c r="A183" s="19">
        <v>1</v>
      </c>
      <c r="B183" s="5" t="s">
        <v>533</v>
      </c>
      <c r="C183" s="16" t="s">
        <v>534</v>
      </c>
      <c r="D183" s="7">
        <v>15400000</v>
      </c>
      <c r="E183" s="86"/>
      <c r="F183" s="86">
        <f t="shared" si="3"/>
        <v>15400000</v>
      </c>
      <c r="G183" s="92">
        <v>45440</v>
      </c>
      <c r="H183" s="97" t="s">
        <v>535</v>
      </c>
    </row>
    <row r="184" spans="1:8" ht="127.5" x14ac:dyDescent="0.25">
      <c r="A184" s="19">
        <v>12</v>
      </c>
      <c r="B184" s="5" t="s">
        <v>536</v>
      </c>
      <c r="C184" s="16" t="s">
        <v>537</v>
      </c>
      <c r="D184" s="28">
        <v>2456999999.8299999</v>
      </c>
      <c r="E184" s="85"/>
      <c r="F184" s="86">
        <f t="shared" si="3"/>
        <v>2456999999.8299999</v>
      </c>
      <c r="G184" s="92">
        <v>45441</v>
      </c>
      <c r="H184" s="97" t="s">
        <v>538</v>
      </c>
    </row>
    <row r="185" spans="1:8" ht="191.25" x14ac:dyDescent="0.25">
      <c r="A185" s="19">
        <v>1</v>
      </c>
      <c r="B185" s="12" t="s">
        <v>539</v>
      </c>
      <c r="C185" s="16" t="s">
        <v>53</v>
      </c>
      <c r="D185" s="7">
        <v>28000000</v>
      </c>
      <c r="E185" s="85"/>
      <c r="F185" s="86">
        <f t="shared" si="3"/>
        <v>28000000</v>
      </c>
      <c r="G185" s="92">
        <v>45442</v>
      </c>
      <c r="H185" s="97" t="s">
        <v>540</v>
      </c>
    </row>
    <row r="186" spans="1:8" ht="191.25" x14ac:dyDescent="0.25">
      <c r="A186" s="19">
        <v>1</v>
      </c>
      <c r="B186" s="5" t="s">
        <v>541</v>
      </c>
      <c r="C186" s="16" t="s">
        <v>50</v>
      </c>
      <c r="D186" s="7">
        <v>28000000</v>
      </c>
      <c r="E186" s="85"/>
      <c r="F186" s="86">
        <f t="shared" si="3"/>
        <v>28000000</v>
      </c>
      <c r="G186" s="92">
        <v>45441</v>
      </c>
      <c r="H186" s="97" t="s">
        <v>542</v>
      </c>
    </row>
    <row r="187" spans="1:8" ht="191.25" x14ac:dyDescent="0.25">
      <c r="A187" s="19">
        <v>1</v>
      </c>
      <c r="B187" s="5" t="s">
        <v>543</v>
      </c>
      <c r="C187" s="16" t="s">
        <v>50</v>
      </c>
      <c r="D187" s="7">
        <v>28000000</v>
      </c>
      <c r="E187" s="85"/>
      <c r="F187" s="86">
        <f t="shared" si="3"/>
        <v>28000000</v>
      </c>
      <c r="G187" s="92">
        <v>45441</v>
      </c>
      <c r="H187" s="97" t="s">
        <v>544</v>
      </c>
    </row>
    <row r="188" spans="1:8" ht="191.25" x14ac:dyDescent="0.25">
      <c r="A188" s="19">
        <v>1</v>
      </c>
      <c r="B188" s="5" t="s">
        <v>545</v>
      </c>
      <c r="C188" s="16" t="s">
        <v>546</v>
      </c>
      <c r="D188" s="7">
        <v>28000000</v>
      </c>
      <c r="E188" s="85"/>
      <c r="F188" s="85">
        <f t="shared" si="3"/>
        <v>28000000</v>
      </c>
      <c r="G188" s="92">
        <v>45441</v>
      </c>
      <c r="H188" s="97" t="s">
        <v>547</v>
      </c>
    </row>
    <row r="189" spans="1:8" ht="191.25" x14ac:dyDescent="0.25">
      <c r="A189" s="19">
        <v>1</v>
      </c>
      <c r="B189" s="5" t="s">
        <v>548</v>
      </c>
      <c r="C189" s="16" t="s">
        <v>549</v>
      </c>
      <c r="D189" s="7">
        <v>28000000</v>
      </c>
      <c r="E189" s="85"/>
      <c r="F189" s="85">
        <f t="shared" si="3"/>
        <v>28000000</v>
      </c>
      <c r="G189" s="92">
        <v>45441</v>
      </c>
      <c r="H189" s="97" t="s">
        <v>550</v>
      </c>
    </row>
    <row r="190" spans="1:8" ht="191.25" x14ac:dyDescent="0.25">
      <c r="A190" s="19">
        <v>1</v>
      </c>
      <c r="B190" s="5" t="s">
        <v>551</v>
      </c>
      <c r="C190" s="16" t="s">
        <v>53</v>
      </c>
      <c r="D190" s="7">
        <v>28000000</v>
      </c>
      <c r="E190" s="85"/>
      <c r="F190" s="85">
        <f t="shared" si="3"/>
        <v>28000000</v>
      </c>
      <c r="G190" s="92">
        <v>45441</v>
      </c>
      <c r="H190" s="97" t="s">
        <v>552</v>
      </c>
    </row>
    <row r="191" spans="1:8" ht="191.25" x14ac:dyDescent="0.25">
      <c r="A191" s="19">
        <v>1</v>
      </c>
      <c r="B191" s="5" t="s">
        <v>553</v>
      </c>
      <c r="C191" s="16" t="s">
        <v>549</v>
      </c>
      <c r="D191" s="7">
        <v>28000000</v>
      </c>
      <c r="E191" s="85"/>
      <c r="F191" s="85">
        <f t="shared" si="3"/>
        <v>28000000</v>
      </c>
      <c r="G191" s="92">
        <v>45441</v>
      </c>
      <c r="H191" s="97" t="s">
        <v>554</v>
      </c>
    </row>
    <row r="192" spans="1:8" ht="191.25" x14ac:dyDescent="0.25">
      <c r="A192" s="19">
        <v>1</v>
      </c>
      <c r="B192" s="5" t="s">
        <v>555</v>
      </c>
      <c r="C192" s="16" t="s">
        <v>549</v>
      </c>
      <c r="D192" s="7">
        <v>28000000</v>
      </c>
      <c r="E192" s="85"/>
      <c r="F192" s="85">
        <f t="shared" si="3"/>
        <v>28000000</v>
      </c>
      <c r="G192" s="92">
        <v>45441</v>
      </c>
      <c r="H192" s="97" t="s">
        <v>556</v>
      </c>
    </row>
    <row r="193" spans="1:8" ht="127.5" x14ac:dyDescent="0.25">
      <c r="A193" s="19">
        <v>1</v>
      </c>
      <c r="B193" s="5" t="s">
        <v>557</v>
      </c>
      <c r="C193" s="16" t="s">
        <v>558</v>
      </c>
      <c r="D193" s="7">
        <v>35000000</v>
      </c>
      <c r="E193" s="85"/>
      <c r="F193" s="85">
        <f t="shared" si="3"/>
        <v>35000000</v>
      </c>
      <c r="G193" s="92">
        <v>45442</v>
      </c>
      <c r="H193" s="97" t="s">
        <v>559</v>
      </c>
    </row>
    <row r="194" spans="1:8" ht="127.5" x14ac:dyDescent="0.25">
      <c r="A194" s="19">
        <v>1</v>
      </c>
      <c r="B194" s="12" t="s">
        <v>560</v>
      </c>
      <c r="C194" s="16" t="s">
        <v>561</v>
      </c>
      <c r="D194" s="7">
        <v>18000000</v>
      </c>
      <c r="E194" s="85"/>
      <c r="F194" s="85">
        <f t="shared" si="3"/>
        <v>18000000</v>
      </c>
      <c r="G194" s="92">
        <v>45447</v>
      </c>
      <c r="H194" s="97" t="s">
        <v>562</v>
      </c>
    </row>
    <row r="195" spans="1:8" ht="127.5" x14ac:dyDescent="0.25">
      <c r="A195" s="19">
        <v>1</v>
      </c>
      <c r="B195" s="12" t="s">
        <v>563</v>
      </c>
      <c r="C195" s="16" t="s">
        <v>564</v>
      </c>
      <c r="D195" s="7">
        <v>30000000</v>
      </c>
      <c r="E195" s="85"/>
      <c r="F195" s="85">
        <f t="shared" si="3"/>
        <v>30000000</v>
      </c>
      <c r="G195" s="92">
        <v>45448</v>
      </c>
      <c r="H195" s="97" t="s">
        <v>565</v>
      </c>
    </row>
    <row r="196" spans="1:8" ht="153" x14ac:dyDescent="0.25">
      <c r="A196" s="19">
        <v>1</v>
      </c>
      <c r="B196" s="12" t="s">
        <v>566</v>
      </c>
      <c r="C196" s="16" t="s">
        <v>36</v>
      </c>
      <c r="D196" s="7">
        <v>27350000</v>
      </c>
      <c r="E196" s="85"/>
      <c r="F196" s="85">
        <f t="shared" si="3"/>
        <v>27350000</v>
      </c>
      <c r="G196" s="92">
        <v>45449</v>
      </c>
      <c r="H196" s="145" t="s">
        <v>567</v>
      </c>
    </row>
    <row r="197" spans="1:8" ht="127.5" x14ac:dyDescent="0.25">
      <c r="A197" s="19"/>
      <c r="B197" s="12" t="s">
        <v>568</v>
      </c>
      <c r="C197" s="16" t="s">
        <v>569</v>
      </c>
      <c r="D197" s="7">
        <v>48571427</v>
      </c>
      <c r="E197" s="85"/>
      <c r="F197" s="85">
        <f t="shared" si="3"/>
        <v>48571427</v>
      </c>
      <c r="G197" s="92">
        <v>45449</v>
      </c>
      <c r="H197" s="97" t="s">
        <v>570</v>
      </c>
    </row>
    <row r="198" spans="1:8" ht="140.25" x14ac:dyDescent="0.25">
      <c r="A198" s="19"/>
      <c r="B198" s="12" t="s">
        <v>571</v>
      </c>
      <c r="C198" s="16" t="s">
        <v>572</v>
      </c>
      <c r="D198" s="7">
        <v>40000000</v>
      </c>
      <c r="E198" s="85"/>
      <c r="F198" s="85">
        <f t="shared" si="3"/>
        <v>40000000</v>
      </c>
      <c r="G198" s="92">
        <v>45450</v>
      </c>
      <c r="H198" s="97" t="s">
        <v>573</v>
      </c>
    </row>
    <row r="199" spans="1:8" ht="127.5" x14ac:dyDescent="0.25">
      <c r="A199" s="19">
        <v>1</v>
      </c>
      <c r="B199" s="12" t="s">
        <v>574</v>
      </c>
      <c r="C199" s="16" t="s">
        <v>575</v>
      </c>
      <c r="D199" s="7">
        <v>41420000</v>
      </c>
      <c r="E199" s="85"/>
      <c r="F199" s="85">
        <f t="shared" si="3"/>
        <v>41420000</v>
      </c>
      <c r="G199" s="92">
        <v>45450</v>
      </c>
      <c r="H199" s="97" t="s">
        <v>576</v>
      </c>
    </row>
    <row r="200" spans="1:8" ht="140.25" x14ac:dyDescent="0.25">
      <c r="A200" s="19"/>
      <c r="B200" s="12" t="s">
        <v>577</v>
      </c>
      <c r="C200" s="16" t="s">
        <v>578</v>
      </c>
      <c r="D200" s="7">
        <v>36000000</v>
      </c>
      <c r="E200" s="85"/>
      <c r="F200" s="85">
        <f t="shared" si="3"/>
        <v>36000000</v>
      </c>
      <c r="G200" s="92">
        <v>45450</v>
      </c>
      <c r="H200" s="97" t="s">
        <v>579</v>
      </c>
    </row>
    <row r="201" spans="1:8" ht="127.5" x14ac:dyDescent="0.25">
      <c r="A201" s="19">
        <v>12</v>
      </c>
      <c r="B201" s="12" t="s">
        <v>580</v>
      </c>
      <c r="C201" s="16" t="s">
        <v>581</v>
      </c>
      <c r="D201" s="7">
        <v>300000000</v>
      </c>
      <c r="E201" s="85"/>
      <c r="F201" s="85">
        <f t="shared" si="3"/>
        <v>300000000</v>
      </c>
      <c r="G201" s="92">
        <v>45454</v>
      </c>
      <c r="H201" s="97" t="s">
        <v>582</v>
      </c>
    </row>
    <row r="202" spans="1:8" ht="127.5" x14ac:dyDescent="0.25">
      <c r="A202" s="19">
        <v>1</v>
      </c>
      <c r="B202" s="12" t="s">
        <v>105</v>
      </c>
      <c r="C202" s="21" t="s">
        <v>583</v>
      </c>
      <c r="D202" s="7">
        <v>18200000</v>
      </c>
      <c r="E202" s="85"/>
      <c r="F202" s="85">
        <f t="shared" si="3"/>
        <v>18200000</v>
      </c>
      <c r="G202" s="92">
        <v>45455</v>
      </c>
      <c r="H202" s="97" t="s">
        <v>584</v>
      </c>
    </row>
    <row r="203" spans="1:8" ht="153" x14ac:dyDescent="0.25">
      <c r="A203" s="19">
        <v>1</v>
      </c>
      <c r="B203" s="12" t="s">
        <v>124</v>
      </c>
      <c r="C203" s="16" t="s">
        <v>585</v>
      </c>
      <c r="D203" s="7">
        <v>26400000</v>
      </c>
      <c r="E203" s="85"/>
      <c r="F203" s="85">
        <f t="shared" si="3"/>
        <v>26400000</v>
      </c>
      <c r="G203" s="92">
        <v>45456</v>
      </c>
      <c r="H203" s="97" t="s">
        <v>586</v>
      </c>
    </row>
    <row r="204" spans="1:8" ht="191.25" x14ac:dyDescent="0.25">
      <c r="A204" s="19">
        <v>12</v>
      </c>
      <c r="B204" s="12" t="s">
        <v>98</v>
      </c>
      <c r="C204" s="29" t="s">
        <v>587</v>
      </c>
      <c r="D204" s="7">
        <v>788000000</v>
      </c>
      <c r="E204" s="85"/>
      <c r="F204" s="85">
        <f t="shared" si="3"/>
        <v>788000000</v>
      </c>
      <c r="G204" s="92">
        <v>45457</v>
      </c>
      <c r="H204" s="97" t="s">
        <v>588</v>
      </c>
    </row>
    <row r="205" spans="1:8" ht="153" x14ac:dyDescent="0.25">
      <c r="A205" s="19">
        <v>1</v>
      </c>
      <c r="B205" s="12" t="s">
        <v>589</v>
      </c>
      <c r="C205" s="16" t="s">
        <v>43</v>
      </c>
      <c r="D205" s="7">
        <v>26000000</v>
      </c>
      <c r="E205" s="85"/>
      <c r="F205" s="85">
        <f t="shared" si="3"/>
        <v>26000000</v>
      </c>
      <c r="G205" s="92">
        <v>45457</v>
      </c>
      <c r="H205" s="97" t="s">
        <v>590</v>
      </c>
    </row>
    <row r="206" spans="1:8" ht="127.5" x14ac:dyDescent="0.25">
      <c r="A206" s="19">
        <v>1</v>
      </c>
      <c r="B206" s="12" t="s">
        <v>591</v>
      </c>
      <c r="C206" s="31" t="s">
        <v>592</v>
      </c>
      <c r="D206" s="7">
        <v>40000000</v>
      </c>
      <c r="E206" s="85"/>
      <c r="F206" s="85">
        <f t="shared" si="3"/>
        <v>40000000</v>
      </c>
      <c r="G206" s="92">
        <v>45457</v>
      </c>
      <c r="H206" s="97" t="s">
        <v>593</v>
      </c>
    </row>
    <row r="207" spans="1:8" ht="127.5" x14ac:dyDescent="0.25">
      <c r="A207" s="19">
        <v>1</v>
      </c>
      <c r="B207" s="12" t="s">
        <v>594</v>
      </c>
      <c r="C207" s="16" t="s">
        <v>595</v>
      </c>
      <c r="D207" s="7">
        <v>26000000</v>
      </c>
      <c r="E207" s="85"/>
      <c r="F207" s="85">
        <f t="shared" si="3"/>
        <v>26000000</v>
      </c>
      <c r="G207" s="92">
        <v>45457</v>
      </c>
      <c r="H207" s="97" t="s">
        <v>596</v>
      </c>
    </row>
    <row r="208" spans="1:8" ht="127.5" x14ac:dyDescent="0.25">
      <c r="A208" s="19">
        <v>1</v>
      </c>
      <c r="B208" s="12" t="s">
        <v>597</v>
      </c>
      <c r="C208" s="16" t="s">
        <v>598</v>
      </c>
      <c r="D208" s="7">
        <v>33000000</v>
      </c>
      <c r="E208" s="85"/>
      <c r="F208" s="85">
        <f t="shared" si="3"/>
        <v>33000000</v>
      </c>
      <c r="G208" s="92">
        <v>45457</v>
      </c>
      <c r="H208" s="97" t="s">
        <v>599</v>
      </c>
    </row>
    <row r="209" spans="1:8" ht="127.5" x14ac:dyDescent="0.25">
      <c r="A209" s="19">
        <v>1</v>
      </c>
      <c r="B209" s="12" t="s">
        <v>600</v>
      </c>
      <c r="C209" s="16" t="s">
        <v>601</v>
      </c>
      <c r="D209" s="7">
        <v>36000000</v>
      </c>
      <c r="E209" s="85"/>
      <c r="F209" s="85">
        <f t="shared" si="3"/>
        <v>36000000</v>
      </c>
      <c r="G209" s="92">
        <v>45457</v>
      </c>
      <c r="H209" s="97" t="s">
        <v>602</v>
      </c>
    </row>
    <row r="210" spans="1:8" ht="153" x14ac:dyDescent="0.25">
      <c r="A210" s="19">
        <v>1</v>
      </c>
      <c r="B210" s="12" t="s">
        <v>603</v>
      </c>
      <c r="C210" s="16" t="s">
        <v>43</v>
      </c>
      <c r="D210" s="7">
        <v>25733342</v>
      </c>
      <c r="E210" s="85"/>
      <c r="F210" s="85">
        <f t="shared" si="3"/>
        <v>25733342</v>
      </c>
      <c r="G210" s="92">
        <v>45461</v>
      </c>
      <c r="H210" s="97" t="s">
        <v>604</v>
      </c>
    </row>
    <row r="211" spans="1:8" ht="127.5" x14ac:dyDescent="0.25">
      <c r="A211" s="19">
        <v>1</v>
      </c>
      <c r="B211" s="12" t="s">
        <v>605</v>
      </c>
      <c r="C211" s="16" t="s">
        <v>606</v>
      </c>
      <c r="D211" s="7">
        <v>14400000</v>
      </c>
      <c r="E211" s="85"/>
      <c r="F211" s="85">
        <f t="shared" si="3"/>
        <v>14400000</v>
      </c>
      <c r="G211" s="92">
        <v>45460</v>
      </c>
      <c r="H211" s="97" t="s">
        <v>607</v>
      </c>
    </row>
    <row r="212" spans="1:8" ht="127.5" x14ac:dyDescent="0.25">
      <c r="A212" s="19">
        <v>1</v>
      </c>
      <c r="B212" s="12" t="s">
        <v>120</v>
      </c>
      <c r="C212" s="16" t="s">
        <v>608</v>
      </c>
      <c r="D212" s="7">
        <v>32000000</v>
      </c>
      <c r="E212" s="85"/>
      <c r="F212" s="85">
        <f t="shared" si="3"/>
        <v>32000000</v>
      </c>
      <c r="G212" s="92">
        <v>45460</v>
      </c>
      <c r="H212" s="95" t="s">
        <v>609</v>
      </c>
    </row>
    <row r="213" spans="1:8" ht="153" x14ac:dyDescent="0.25">
      <c r="A213" s="19">
        <v>1</v>
      </c>
      <c r="B213" s="12" t="s">
        <v>610</v>
      </c>
      <c r="C213" s="16" t="s">
        <v>43</v>
      </c>
      <c r="D213" s="7">
        <v>25333333</v>
      </c>
      <c r="E213" s="85"/>
      <c r="F213" s="85">
        <f t="shared" si="3"/>
        <v>25333333</v>
      </c>
      <c r="G213" s="124">
        <v>45461</v>
      </c>
      <c r="H213" s="95" t="s">
        <v>611</v>
      </c>
    </row>
    <row r="214" spans="1:8" ht="127.5" x14ac:dyDescent="0.25">
      <c r="A214" s="19">
        <v>1</v>
      </c>
      <c r="B214" s="12" t="s">
        <v>612</v>
      </c>
      <c r="C214" s="16" t="s">
        <v>613</v>
      </c>
      <c r="D214" s="7">
        <v>30000000</v>
      </c>
      <c r="E214" s="85"/>
      <c r="F214" s="85">
        <f t="shared" si="3"/>
        <v>30000000</v>
      </c>
      <c r="G214" s="124">
        <v>45461</v>
      </c>
      <c r="H214" s="95" t="s">
        <v>614</v>
      </c>
    </row>
    <row r="215" spans="1:8" ht="127.5" x14ac:dyDescent="0.25">
      <c r="A215" s="19">
        <v>1</v>
      </c>
      <c r="B215" s="12" t="s">
        <v>615</v>
      </c>
      <c r="C215" s="16" t="s">
        <v>616</v>
      </c>
      <c r="D215" s="7">
        <v>25800000</v>
      </c>
      <c r="E215" s="85"/>
      <c r="F215" s="85">
        <f t="shared" si="3"/>
        <v>25800000</v>
      </c>
      <c r="G215" s="124">
        <v>45462</v>
      </c>
      <c r="H215" s="95" t="s">
        <v>617</v>
      </c>
    </row>
    <row r="216" spans="1:8" ht="140.25" x14ac:dyDescent="0.25">
      <c r="A216" s="19">
        <v>1</v>
      </c>
      <c r="B216" s="12" t="s">
        <v>618</v>
      </c>
      <c r="C216" s="16" t="s">
        <v>619</v>
      </c>
      <c r="D216" s="7">
        <v>24000000</v>
      </c>
      <c r="E216" s="85"/>
      <c r="F216" s="85">
        <f t="shared" si="3"/>
        <v>24000000</v>
      </c>
      <c r="G216" s="142">
        <v>45461</v>
      </c>
      <c r="H216" s="95" t="s">
        <v>620</v>
      </c>
    </row>
    <row r="217" spans="1:8" ht="127.5" x14ac:dyDescent="0.25">
      <c r="A217" s="19">
        <v>1</v>
      </c>
      <c r="B217" s="12" t="s">
        <v>621</v>
      </c>
      <c r="C217" s="16" t="s">
        <v>622</v>
      </c>
      <c r="D217" s="7">
        <v>25600000</v>
      </c>
      <c r="E217" s="85"/>
      <c r="F217" s="85">
        <f t="shared" si="3"/>
        <v>25600000</v>
      </c>
      <c r="G217" s="124">
        <v>45462</v>
      </c>
      <c r="H217" s="95" t="s">
        <v>623</v>
      </c>
    </row>
    <row r="218" spans="1:8" ht="153" x14ac:dyDescent="0.25">
      <c r="A218" s="19">
        <v>1</v>
      </c>
      <c r="B218" s="12" t="s">
        <v>624</v>
      </c>
      <c r="C218" s="16" t="s">
        <v>625</v>
      </c>
      <c r="D218" s="7">
        <v>25599996</v>
      </c>
      <c r="E218" s="85"/>
      <c r="F218" s="85">
        <f t="shared" si="3"/>
        <v>25599996</v>
      </c>
      <c r="G218" s="124">
        <v>45462</v>
      </c>
      <c r="H218" s="95" t="s">
        <v>626</v>
      </c>
    </row>
    <row r="219" spans="1:8" ht="153" x14ac:dyDescent="0.25">
      <c r="A219" s="19">
        <v>1</v>
      </c>
      <c r="B219" s="12" t="s">
        <v>627</v>
      </c>
      <c r="C219" s="16" t="s">
        <v>36</v>
      </c>
      <c r="D219" s="7">
        <v>25999996</v>
      </c>
      <c r="E219" s="85"/>
      <c r="F219" s="85">
        <f t="shared" si="3"/>
        <v>25999996</v>
      </c>
      <c r="G219" s="92">
        <v>45462</v>
      </c>
      <c r="H219" s="95" t="s">
        <v>628</v>
      </c>
    </row>
    <row r="220" spans="1:8" ht="127.5" x14ac:dyDescent="0.25">
      <c r="A220" s="19">
        <v>12</v>
      </c>
      <c r="B220" s="12" t="s">
        <v>629</v>
      </c>
      <c r="C220" s="16" t="s">
        <v>630</v>
      </c>
      <c r="D220" s="7">
        <v>500000000</v>
      </c>
      <c r="E220" s="85"/>
      <c r="F220" s="85">
        <f t="shared" si="3"/>
        <v>500000000</v>
      </c>
      <c r="G220" s="92">
        <v>45463</v>
      </c>
      <c r="H220" s="95" t="s">
        <v>631</v>
      </c>
    </row>
    <row r="221" spans="1:8" ht="153" x14ac:dyDescent="0.25">
      <c r="A221" s="19">
        <v>1</v>
      </c>
      <c r="B221" s="12" t="s">
        <v>632</v>
      </c>
      <c r="C221" s="16" t="s">
        <v>585</v>
      </c>
      <c r="D221" s="7">
        <v>25466666</v>
      </c>
      <c r="E221" s="85"/>
      <c r="F221" s="85">
        <f t="shared" si="3"/>
        <v>25466666</v>
      </c>
      <c r="G221" s="92">
        <v>45463</v>
      </c>
      <c r="H221" s="95" t="s">
        <v>633</v>
      </c>
    </row>
    <row r="222" spans="1:8" ht="127.5" x14ac:dyDescent="0.25">
      <c r="A222" s="19">
        <v>1</v>
      </c>
      <c r="B222" s="12" t="s">
        <v>634</v>
      </c>
      <c r="C222" s="16" t="s">
        <v>635</v>
      </c>
      <c r="D222" s="7">
        <v>116630000</v>
      </c>
      <c r="E222" s="85">
        <v>18000000</v>
      </c>
      <c r="F222" s="85">
        <f t="shared" si="3"/>
        <v>134630000</v>
      </c>
      <c r="G222" s="92">
        <v>45468</v>
      </c>
      <c r="H222" s="97" t="s">
        <v>636</v>
      </c>
    </row>
    <row r="223" spans="1:8" ht="127.5" x14ac:dyDescent="0.25">
      <c r="A223" s="19">
        <v>1</v>
      </c>
      <c r="B223" s="12" t="s">
        <v>637</v>
      </c>
      <c r="C223" s="50" t="s">
        <v>638</v>
      </c>
      <c r="D223" s="7">
        <v>45000000</v>
      </c>
      <c r="E223" s="85"/>
      <c r="F223" s="85">
        <f t="shared" si="3"/>
        <v>45000000</v>
      </c>
      <c r="G223" s="92">
        <v>45471</v>
      </c>
      <c r="H223" s="97" t="s">
        <v>639</v>
      </c>
    </row>
    <row r="224" spans="1:8" ht="127.5" x14ac:dyDescent="0.25">
      <c r="A224" s="19">
        <v>1</v>
      </c>
      <c r="B224" s="12" t="s">
        <v>88</v>
      </c>
      <c r="C224" s="32" t="s">
        <v>640</v>
      </c>
      <c r="D224" s="7">
        <v>15000000</v>
      </c>
      <c r="E224" s="85"/>
      <c r="F224" s="85">
        <f t="shared" si="3"/>
        <v>15000000</v>
      </c>
      <c r="G224" s="92">
        <v>45471</v>
      </c>
      <c r="H224" s="97" t="s">
        <v>641</v>
      </c>
    </row>
    <row r="225" spans="1:8" ht="127.5" x14ac:dyDescent="0.25">
      <c r="A225" s="19">
        <v>1</v>
      </c>
      <c r="B225" s="12" t="s">
        <v>642</v>
      </c>
      <c r="C225" s="21" t="s">
        <v>643</v>
      </c>
      <c r="D225" s="7">
        <v>35400000</v>
      </c>
      <c r="E225" s="85"/>
      <c r="F225" s="85">
        <f t="shared" si="3"/>
        <v>35400000</v>
      </c>
      <c r="G225" s="92">
        <v>45471</v>
      </c>
      <c r="H225" s="97" t="s">
        <v>644</v>
      </c>
    </row>
    <row r="226" spans="1:8" ht="127.5" x14ac:dyDescent="0.25">
      <c r="A226" s="19">
        <v>1</v>
      </c>
      <c r="B226" s="12" t="s">
        <v>645</v>
      </c>
      <c r="C226" s="16" t="s">
        <v>646</v>
      </c>
      <c r="D226" s="7">
        <v>36000000</v>
      </c>
      <c r="E226" s="85"/>
      <c r="F226" s="85">
        <f t="shared" si="3"/>
        <v>36000000</v>
      </c>
      <c r="G226" s="92">
        <v>45471</v>
      </c>
      <c r="H226" s="97" t="s">
        <v>647</v>
      </c>
    </row>
    <row r="227" spans="1:8" ht="127.5" x14ac:dyDescent="0.25">
      <c r="A227" s="19">
        <v>1</v>
      </c>
      <c r="B227" s="12" t="s">
        <v>648</v>
      </c>
      <c r="C227" s="16" t="s">
        <v>649</v>
      </c>
      <c r="D227" s="7">
        <v>36000000</v>
      </c>
      <c r="E227" s="85"/>
      <c r="F227" s="85">
        <f t="shared" si="3"/>
        <v>36000000</v>
      </c>
      <c r="G227" s="92">
        <v>45471</v>
      </c>
      <c r="H227" s="97" t="s">
        <v>650</v>
      </c>
    </row>
    <row r="228" spans="1:8" ht="140.25" x14ac:dyDescent="0.25">
      <c r="A228" s="33">
        <v>1</v>
      </c>
      <c r="B228" s="12" t="s">
        <v>651</v>
      </c>
      <c r="C228" s="16" t="s">
        <v>652</v>
      </c>
      <c r="D228" s="7">
        <v>41400000</v>
      </c>
      <c r="E228" s="85"/>
      <c r="F228" s="85">
        <f t="shared" si="3"/>
        <v>41400000</v>
      </c>
      <c r="G228" s="92">
        <v>45471</v>
      </c>
      <c r="H228" s="97" t="s">
        <v>653</v>
      </c>
    </row>
    <row r="229" spans="1:8" ht="127.5" x14ac:dyDescent="0.25">
      <c r="A229" s="63">
        <v>12</v>
      </c>
      <c r="B229" s="64" t="s">
        <v>759</v>
      </c>
      <c r="C229" s="67" t="s">
        <v>844</v>
      </c>
      <c r="D229" s="85">
        <v>5000000</v>
      </c>
      <c r="E229" s="85"/>
      <c r="F229" s="85">
        <f t="shared" si="3"/>
        <v>5000000</v>
      </c>
      <c r="G229" s="109">
        <v>45476</v>
      </c>
      <c r="H229" s="97" t="s">
        <v>915</v>
      </c>
    </row>
    <row r="230" spans="1:8" ht="127.5" x14ac:dyDescent="0.25">
      <c r="A230" s="63">
        <v>12</v>
      </c>
      <c r="B230" s="64" t="s">
        <v>760</v>
      </c>
      <c r="C230" s="67" t="s">
        <v>845</v>
      </c>
      <c r="D230" s="85">
        <v>79845500</v>
      </c>
      <c r="E230" s="85"/>
      <c r="F230" s="85">
        <f t="shared" si="3"/>
        <v>79845500</v>
      </c>
      <c r="G230" s="109">
        <v>45476</v>
      </c>
      <c r="H230" s="97" t="s">
        <v>916</v>
      </c>
    </row>
    <row r="231" spans="1:8" ht="127.5" x14ac:dyDescent="0.25">
      <c r="A231" s="63">
        <v>1</v>
      </c>
      <c r="B231" s="64" t="s">
        <v>761</v>
      </c>
      <c r="C231" s="67" t="s">
        <v>846</v>
      </c>
      <c r="D231" s="85">
        <v>7998000</v>
      </c>
      <c r="E231" s="85"/>
      <c r="F231" s="85">
        <f t="shared" si="3"/>
        <v>7998000</v>
      </c>
      <c r="G231" s="109">
        <v>45478</v>
      </c>
      <c r="H231" s="97" t="s">
        <v>917</v>
      </c>
    </row>
    <row r="232" spans="1:8" ht="127.5" x14ac:dyDescent="0.25">
      <c r="A232" s="63">
        <v>1</v>
      </c>
      <c r="B232" s="64" t="s">
        <v>762</v>
      </c>
      <c r="C232" s="67" t="s">
        <v>847</v>
      </c>
      <c r="D232" s="85">
        <v>19833333</v>
      </c>
      <c r="E232" s="86"/>
      <c r="F232" s="85">
        <f t="shared" si="3"/>
        <v>19833333</v>
      </c>
      <c r="G232" s="109">
        <v>45478</v>
      </c>
      <c r="H232" s="97" t="s">
        <v>918</v>
      </c>
    </row>
    <row r="233" spans="1:8" ht="153" x14ac:dyDescent="0.25">
      <c r="A233" s="63">
        <v>1</v>
      </c>
      <c r="B233" s="64" t="s">
        <v>763</v>
      </c>
      <c r="C233" s="67" t="s">
        <v>848</v>
      </c>
      <c r="D233" s="85">
        <v>90000000</v>
      </c>
      <c r="E233" s="85"/>
      <c r="F233" s="85">
        <f t="shared" si="3"/>
        <v>90000000</v>
      </c>
      <c r="G233" s="109">
        <v>45482</v>
      </c>
      <c r="H233" s="97" t="s">
        <v>919</v>
      </c>
    </row>
    <row r="234" spans="1:8" ht="127.5" x14ac:dyDescent="0.25">
      <c r="A234" s="63">
        <v>12</v>
      </c>
      <c r="B234" s="64" t="s">
        <v>764</v>
      </c>
      <c r="C234" s="67" t="s">
        <v>849</v>
      </c>
      <c r="D234" s="87">
        <v>499755968</v>
      </c>
      <c r="E234" s="85"/>
      <c r="F234" s="85">
        <f t="shared" si="3"/>
        <v>499755968</v>
      </c>
      <c r="G234" s="92">
        <v>45482</v>
      </c>
      <c r="H234" s="97" t="s">
        <v>920</v>
      </c>
    </row>
    <row r="235" spans="1:8" ht="153" x14ac:dyDescent="0.25">
      <c r="A235" s="63">
        <v>1</v>
      </c>
      <c r="B235" s="64" t="s">
        <v>765</v>
      </c>
      <c r="C235" s="67" t="s">
        <v>43</v>
      </c>
      <c r="D235" s="85">
        <v>22800000</v>
      </c>
      <c r="E235" s="85"/>
      <c r="F235" s="85">
        <f t="shared" si="3"/>
        <v>22800000</v>
      </c>
      <c r="G235" s="109">
        <v>45484</v>
      </c>
      <c r="H235" s="97" t="s">
        <v>921</v>
      </c>
    </row>
    <row r="236" spans="1:8" ht="127.5" x14ac:dyDescent="0.25">
      <c r="A236" s="65">
        <v>12</v>
      </c>
      <c r="B236" s="66" t="s">
        <v>766</v>
      </c>
      <c r="C236" s="67" t="s">
        <v>850</v>
      </c>
      <c r="D236" s="88">
        <v>752760000</v>
      </c>
      <c r="E236" s="89">
        <v>282285000</v>
      </c>
      <c r="F236" s="88">
        <f t="shared" si="3"/>
        <v>1035045000</v>
      </c>
      <c r="G236" s="143">
        <v>45489</v>
      </c>
      <c r="H236" s="146" t="s">
        <v>922</v>
      </c>
    </row>
    <row r="237" spans="1:8" ht="127.5" x14ac:dyDescent="0.25">
      <c r="A237" s="63">
        <v>1</v>
      </c>
      <c r="B237" s="64" t="s">
        <v>767</v>
      </c>
      <c r="C237" s="67" t="s">
        <v>851</v>
      </c>
      <c r="D237" s="86">
        <v>99850000</v>
      </c>
      <c r="E237" s="85"/>
      <c r="F237" s="86">
        <f t="shared" si="3"/>
        <v>99850000</v>
      </c>
      <c r="G237" s="109">
        <v>45495</v>
      </c>
      <c r="H237" s="97" t="s">
        <v>923</v>
      </c>
    </row>
    <row r="238" spans="1:8" ht="127.5" x14ac:dyDescent="0.25">
      <c r="A238" s="63">
        <v>12</v>
      </c>
      <c r="B238" s="64" t="s">
        <v>768</v>
      </c>
      <c r="C238" s="67" t="s">
        <v>852</v>
      </c>
      <c r="D238" s="86">
        <v>31099019.010000002</v>
      </c>
      <c r="E238" s="85"/>
      <c r="F238" s="86">
        <f t="shared" si="3"/>
        <v>31099019.010000002</v>
      </c>
      <c r="G238" s="92">
        <v>45496</v>
      </c>
      <c r="H238" s="97" t="s">
        <v>924</v>
      </c>
    </row>
    <row r="239" spans="1:8" ht="63.75" customHeight="1" x14ac:dyDescent="0.25">
      <c r="A239" s="63">
        <v>1</v>
      </c>
      <c r="B239" s="64" t="s">
        <v>769</v>
      </c>
      <c r="C239" s="67" t="s">
        <v>119</v>
      </c>
      <c r="D239" s="85">
        <v>15000000</v>
      </c>
      <c r="E239" s="85"/>
      <c r="F239" s="86">
        <f t="shared" si="3"/>
        <v>15000000</v>
      </c>
      <c r="G239" s="92">
        <v>45496</v>
      </c>
      <c r="H239" s="97" t="s">
        <v>925</v>
      </c>
    </row>
    <row r="240" spans="1:8" ht="153" x14ac:dyDescent="0.25">
      <c r="A240" s="63">
        <v>1</v>
      </c>
      <c r="B240" s="64" t="s">
        <v>770</v>
      </c>
      <c r="C240" s="67" t="s">
        <v>853</v>
      </c>
      <c r="D240" s="85">
        <v>21000000</v>
      </c>
      <c r="E240" s="85"/>
      <c r="F240" s="86">
        <f t="shared" si="3"/>
        <v>21000000</v>
      </c>
      <c r="G240" s="92">
        <v>45497</v>
      </c>
      <c r="H240" s="97" t="s">
        <v>926</v>
      </c>
    </row>
    <row r="241" spans="1:8" ht="178.5" x14ac:dyDescent="0.25">
      <c r="A241" s="63">
        <v>1</v>
      </c>
      <c r="B241" s="64" t="s">
        <v>771</v>
      </c>
      <c r="C241" s="67" t="s">
        <v>854</v>
      </c>
      <c r="D241" s="85">
        <v>12500000</v>
      </c>
      <c r="E241" s="85"/>
      <c r="F241" s="86">
        <f t="shared" si="3"/>
        <v>12500000</v>
      </c>
      <c r="G241" s="109">
        <v>45497</v>
      </c>
      <c r="H241" s="97" t="s">
        <v>927</v>
      </c>
    </row>
    <row r="242" spans="1:8" ht="178.5" x14ac:dyDescent="0.25">
      <c r="A242" s="63">
        <v>1</v>
      </c>
      <c r="B242" s="64" t="s">
        <v>772</v>
      </c>
      <c r="C242" s="67" t="s">
        <v>855</v>
      </c>
      <c r="D242" s="86">
        <v>22503333</v>
      </c>
      <c r="E242" s="85"/>
      <c r="F242" s="86">
        <f t="shared" si="3"/>
        <v>22503333</v>
      </c>
      <c r="G242" s="109">
        <v>45497</v>
      </c>
      <c r="H242" s="97" t="s">
        <v>928</v>
      </c>
    </row>
    <row r="243" spans="1:8" ht="165.75" x14ac:dyDescent="0.25">
      <c r="A243" s="63">
        <v>1</v>
      </c>
      <c r="B243" s="64" t="s">
        <v>773</v>
      </c>
      <c r="C243" s="67" t="s">
        <v>97</v>
      </c>
      <c r="D243" s="85">
        <v>27736666</v>
      </c>
      <c r="E243" s="85"/>
      <c r="F243" s="86">
        <f t="shared" si="3"/>
        <v>27736666</v>
      </c>
      <c r="G243" s="109">
        <v>45497</v>
      </c>
      <c r="H243" s="97" t="s">
        <v>929</v>
      </c>
    </row>
    <row r="244" spans="1:8" ht="153" x14ac:dyDescent="0.25">
      <c r="A244" s="63">
        <v>1</v>
      </c>
      <c r="B244" s="64" t="s">
        <v>774</v>
      </c>
      <c r="C244" s="67" t="s">
        <v>856</v>
      </c>
      <c r="D244" s="85">
        <v>17500000</v>
      </c>
      <c r="E244" s="85"/>
      <c r="F244" s="86">
        <f t="shared" si="3"/>
        <v>17500000</v>
      </c>
      <c r="G244" s="109">
        <v>45498</v>
      </c>
      <c r="H244" s="97" t="s">
        <v>930</v>
      </c>
    </row>
    <row r="245" spans="1:8" ht="127.5" x14ac:dyDescent="0.25">
      <c r="A245" s="63">
        <v>1</v>
      </c>
      <c r="B245" s="64" t="s">
        <v>775</v>
      </c>
      <c r="C245" s="67" t="s">
        <v>857</v>
      </c>
      <c r="D245" s="85">
        <v>8500000</v>
      </c>
      <c r="E245" s="85"/>
      <c r="F245" s="86">
        <f t="shared" si="3"/>
        <v>8500000</v>
      </c>
      <c r="G245" s="109">
        <v>45498</v>
      </c>
      <c r="H245" s="97" t="s">
        <v>931</v>
      </c>
    </row>
    <row r="246" spans="1:8" ht="127.5" x14ac:dyDescent="0.25">
      <c r="A246" s="63">
        <v>1</v>
      </c>
      <c r="B246" s="64" t="s">
        <v>776</v>
      </c>
      <c r="C246" s="67" t="s">
        <v>858</v>
      </c>
      <c r="D246" s="85">
        <v>8500000</v>
      </c>
      <c r="E246" s="85"/>
      <c r="F246" s="86">
        <f t="shared" si="3"/>
        <v>8500000</v>
      </c>
      <c r="G246" s="109">
        <v>45498</v>
      </c>
      <c r="H246" s="97" t="s">
        <v>932</v>
      </c>
    </row>
    <row r="247" spans="1:8" ht="127.5" x14ac:dyDescent="0.25">
      <c r="A247" s="63">
        <v>1</v>
      </c>
      <c r="B247" s="64" t="s">
        <v>777</v>
      </c>
      <c r="C247" s="67" t="s">
        <v>859</v>
      </c>
      <c r="D247" s="85">
        <v>8500000</v>
      </c>
      <c r="E247" s="85"/>
      <c r="F247" s="86">
        <f t="shared" si="3"/>
        <v>8500000</v>
      </c>
      <c r="G247" s="109">
        <v>45498</v>
      </c>
      <c r="H247" s="97" t="s">
        <v>933</v>
      </c>
    </row>
    <row r="248" spans="1:8" ht="127.5" x14ac:dyDescent="0.25">
      <c r="A248" s="63">
        <v>1</v>
      </c>
      <c r="B248" s="64" t="s">
        <v>778</v>
      </c>
      <c r="C248" s="68" t="s">
        <v>860</v>
      </c>
      <c r="D248" s="85">
        <v>4000000</v>
      </c>
      <c r="E248" s="85"/>
      <c r="F248" s="86">
        <f t="shared" si="3"/>
        <v>4000000</v>
      </c>
      <c r="G248" s="109">
        <v>45498</v>
      </c>
      <c r="H248" s="97" t="s">
        <v>934</v>
      </c>
    </row>
    <row r="249" spans="1:8" ht="127.5" x14ac:dyDescent="0.25">
      <c r="A249" s="63">
        <v>1</v>
      </c>
      <c r="B249" s="64" t="s">
        <v>779</v>
      </c>
      <c r="C249" s="68" t="s">
        <v>860</v>
      </c>
      <c r="D249" s="85">
        <v>4000000</v>
      </c>
      <c r="E249" s="85"/>
      <c r="F249" s="86">
        <f t="shared" si="3"/>
        <v>4000000</v>
      </c>
      <c r="G249" s="92">
        <v>45498</v>
      </c>
      <c r="H249" s="97" t="s">
        <v>935</v>
      </c>
    </row>
    <row r="250" spans="1:8" ht="153" x14ac:dyDescent="0.25">
      <c r="A250" s="65">
        <v>12</v>
      </c>
      <c r="B250" s="66" t="s">
        <v>780</v>
      </c>
      <c r="C250" s="69" t="s">
        <v>861</v>
      </c>
      <c r="D250" s="91">
        <v>2177448382.8899999</v>
      </c>
      <c r="E250" s="88">
        <f>291808303.41+199074235+195971000</f>
        <v>686853538.41000009</v>
      </c>
      <c r="F250" s="88">
        <f t="shared" si="3"/>
        <v>2864301921.3000002</v>
      </c>
      <c r="G250" s="93">
        <v>45499</v>
      </c>
      <c r="H250" s="146" t="s">
        <v>936</v>
      </c>
    </row>
    <row r="251" spans="1:8" ht="127.5" x14ac:dyDescent="0.25">
      <c r="A251" s="63">
        <v>1</v>
      </c>
      <c r="B251" s="64" t="s">
        <v>781</v>
      </c>
      <c r="C251" s="70" t="s">
        <v>862</v>
      </c>
      <c r="D251" s="85">
        <v>4000000</v>
      </c>
      <c r="E251" s="85"/>
      <c r="F251" s="86">
        <f t="shared" si="3"/>
        <v>4000000</v>
      </c>
      <c r="G251" s="109">
        <v>45498</v>
      </c>
      <c r="H251" s="97" t="s">
        <v>937</v>
      </c>
    </row>
    <row r="252" spans="1:8" ht="140.25" x14ac:dyDescent="0.25">
      <c r="A252" s="63">
        <v>1</v>
      </c>
      <c r="B252" s="64" t="s">
        <v>782</v>
      </c>
      <c r="C252" s="29" t="s">
        <v>863</v>
      </c>
      <c r="D252" s="85">
        <v>28600000</v>
      </c>
      <c r="E252" s="85"/>
      <c r="F252" s="86">
        <f t="shared" si="3"/>
        <v>28600000</v>
      </c>
      <c r="G252" s="109">
        <v>45498</v>
      </c>
      <c r="H252" s="97" t="s">
        <v>938</v>
      </c>
    </row>
    <row r="253" spans="1:8" ht="140.25" x14ac:dyDescent="0.25">
      <c r="A253" s="63">
        <v>1</v>
      </c>
      <c r="B253" s="64" t="s">
        <v>783</v>
      </c>
      <c r="C253" s="71" t="s">
        <v>864</v>
      </c>
      <c r="D253" s="85">
        <v>35360000</v>
      </c>
      <c r="E253" s="85"/>
      <c r="F253" s="86">
        <f t="shared" si="3"/>
        <v>35360000</v>
      </c>
      <c r="G253" s="109">
        <v>45498</v>
      </c>
      <c r="H253" s="97" t="s">
        <v>939</v>
      </c>
    </row>
    <row r="254" spans="1:8" ht="165.75" x14ac:dyDescent="0.25">
      <c r="A254" s="63">
        <v>1</v>
      </c>
      <c r="B254" s="64" t="s">
        <v>784</v>
      </c>
      <c r="C254" s="72" t="s">
        <v>865</v>
      </c>
      <c r="D254" s="85">
        <v>21000000</v>
      </c>
      <c r="E254" s="85"/>
      <c r="F254" s="86">
        <f t="shared" si="3"/>
        <v>21000000</v>
      </c>
      <c r="G254" s="109">
        <v>45499</v>
      </c>
      <c r="H254" s="97" t="s">
        <v>940</v>
      </c>
    </row>
    <row r="255" spans="1:8" ht="127.5" x14ac:dyDescent="0.25">
      <c r="A255" s="63">
        <v>1</v>
      </c>
      <c r="B255" s="64" t="s">
        <v>785</v>
      </c>
      <c r="C255" s="70" t="s">
        <v>866</v>
      </c>
      <c r="D255" s="85">
        <v>30000000</v>
      </c>
      <c r="E255" s="85"/>
      <c r="F255" s="86">
        <f t="shared" si="3"/>
        <v>30000000</v>
      </c>
      <c r="G255" s="92">
        <v>45499</v>
      </c>
      <c r="H255" s="97" t="s">
        <v>941</v>
      </c>
    </row>
    <row r="256" spans="1:8" ht="127.5" x14ac:dyDescent="0.25">
      <c r="A256" s="65">
        <v>12</v>
      </c>
      <c r="B256" s="66" t="s">
        <v>786</v>
      </c>
      <c r="C256" s="73" t="s">
        <v>867</v>
      </c>
      <c r="D256" s="89">
        <v>2398562552</v>
      </c>
      <c r="E256" s="88">
        <v>199999895.55000001</v>
      </c>
      <c r="F256" s="88">
        <f t="shared" si="3"/>
        <v>2598562447.5500002</v>
      </c>
      <c r="G256" s="93">
        <v>45499</v>
      </c>
      <c r="H256" s="146" t="s">
        <v>942</v>
      </c>
    </row>
    <row r="257" spans="1:8" ht="104.25" customHeight="1" x14ac:dyDescent="0.25">
      <c r="A257" s="63">
        <v>1</v>
      </c>
      <c r="B257" s="66" t="s">
        <v>787</v>
      </c>
      <c r="C257" s="74" t="s">
        <v>868</v>
      </c>
      <c r="D257" s="85">
        <v>79950000</v>
      </c>
      <c r="E257" s="85"/>
      <c r="F257" s="86">
        <f t="shared" si="3"/>
        <v>79950000</v>
      </c>
      <c r="G257" s="92">
        <v>45503</v>
      </c>
      <c r="H257" s="97" t="s">
        <v>943</v>
      </c>
    </row>
    <row r="258" spans="1:8" ht="153" x14ac:dyDescent="0.25">
      <c r="A258" s="63">
        <v>1</v>
      </c>
      <c r="B258" s="64" t="s">
        <v>788</v>
      </c>
      <c r="C258" s="70" t="s">
        <v>869</v>
      </c>
      <c r="D258" s="85">
        <v>25000000</v>
      </c>
      <c r="E258" s="85"/>
      <c r="F258" s="86">
        <f t="shared" si="3"/>
        <v>25000000</v>
      </c>
      <c r="G258" s="92">
        <v>45503</v>
      </c>
      <c r="H258" s="97" t="s">
        <v>944</v>
      </c>
    </row>
    <row r="259" spans="1:8" ht="153" x14ac:dyDescent="0.25">
      <c r="A259" s="63">
        <v>1</v>
      </c>
      <c r="B259" s="64" t="s">
        <v>789</v>
      </c>
      <c r="C259" s="75" t="s">
        <v>869</v>
      </c>
      <c r="D259" s="85">
        <v>20000000</v>
      </c>
      <c r="E259" s="85"/>
      <c r="F259" s="86">
        <f t="shared" si="3"/>
        <v>20000000</v>
      </c>
      <c r="G259" s="92">
        <v>45503</v>
      </c>
      <c r="H259" s="97" t="s">
        <v>945</v>
      </c>
    </row>
    <row r="260" spans="1:8" ht="153" x14ac:dyDescent="0.25">
      <c r="A260" s="63">
        <v>1</v>
      </c>
      <c r="B260" s="64" t="s">
        <v>790</v>
      </c>
      <c r="C260" s="74" t="s">
        <v>869</v>
      </c>
      <c r="D260" s="85">
        <v>27500000</v>
      </c>
      <c r="E260" s="85"/>
      <c r="F260" s="86">
        <f t="shared" si="3"/>
        <v>27500000</v>
      </c>
      <c r="G260" s="92">
        <v>45504</v>
      </c>
      <c r="H260" s="97" t="s">
        <v>946</v>
      </c>
    </row>
    <row r="261" spans="1:8" ht="127.5" x14ac:dyDescent="0.25">
      <c r="A261" s="65">
        <v>1</v>
      </c>
      <c r="B261" s="66" t="s">
        <v>791</v>
      </c>
      <c r="C261" s="76" t="s">
        <v>870</v>
      </c>
      <c r="D261" s="89">
        <v>106000000</v>
      </c>
      <c r="E261" s="89">
        <v>27800000</v>
      </c>
      <c r="F261" s="88">
        <f t="shared" si="3"/>
        <v>133800000</v>
      </c>
      <c r="G261" s="93">
        <v>45504</v>
      </c>
      <c r="H261" s="146" t="s">
        <v>947</v>
      </c>
    </row>
    <row r="262" spans="1:8" ht="153" x14ac:dyDescent="0.25">
      <c r="A262" s="63">
        <v>1</v>
      </c>
      <c r="B262" s="64" t="s">
        <v>792</v>
      </c>
      <c r="C262" s="77" t="s">
        <v>871</v>
      </c>
      <c r="D262" s="85">
        <v>118000000</v>
      </c>
      <c r="E262" s="85"/>
      <c r="F262" s="85">
        <f t="shared" si="3"/>
        <v>118000000</v>
      </c>
      <c r="G262" s="109">
        <v>45505</v>
      </c>
      <c r="H262" s="97" t="s">
        <v>948</v>
      </c>
    </row>
    <row r="263" spans="1:8" ht="153" x14ac:dyDescent="0.25">
      <c r="A263" s="63">
        <v>1</v>
      </c>
      <c r="B263" s="64" t="s">
        <v>793</v>
      </c>
      <c r="C263" s="77" t="s">
        <v>872</v>
      </c>
      <c r="D263" s="85">
        <v>30000000</v>
      </c>
      <c r="E263" s="85"/>
      <c r="F263" s="85">
        <f t="shared" si="3"/>
        <v>30000000</v>
      </c>
      <c r="G263" s="109">
        <v>45505</v>
      </c>
      <c r="H263" s="97" t="s">
        <v>949</v>
      </c>
    </row>
    <row r="264" spans="1:8" ht="153" x14ac:dyDescent="0.25">
      <c r="A264" s="63">
        <v>1</v>
      </c>
      <c r="B264" s="64" t="s">
        <v>794</v>
      </c>
      <c r="C264" s="77" t="s">
        <v>523</v>
      </c>
      <c r="D264" s="85">
        <v>25000000</v>
      </c>
      <c r="E264" s="85"/>
      <c r="F264" s="85">
        <f t="shared" si="3"/>
        <v>25000000</v>
      </c>
      <c r="G264" s="109">
        <v>45505</v>
      </c>
      <c r="H264" s="97" t="s">
        <v>950</v>
      </c>
    </row>
    <row r="265" spans="1:8" ht="127.5" x14ac:dyDescent="0.25">
      <c r="A265" s="63">
        <v>1</v>
      </c>
      <c r="B265" s="64" t="s">
        <v>795</v>
      </c>
      <c r="C265" s="77" t="s">
        <v>873</v>
      </c>
      <c r="D265" s="85">
        <v>8250000</v>
      </c>
      <c r="E265" s="85"/>
      <c r="F265" s="85">
        <f t="shared" si="3"/>
        <v>8250000</v>
      </c>
      <c r="G265" s="109">
        <v>45505</v>
      </c>
      <c r="H265" s="97" t="s">
        <v>951</v>
      </c>
    </row>
    <row r="266" spans="1:8" ht="153" x14ac:dyDescent="0.25">
      <c r="A266" s="63">
        <v>1</v>
      </c>
      <c r="B266" s="64" t="s">
        <v>796</v>
      </c>
      <c r="C266" s="29" t="s">
        <v>874</v>
      </c>
      <c r="D266" s="85">
        <v>22500000</v>
      </c>
      <c r="E266" s="85"/>
      <c r="F266" s="85">
        <f t="shared" si="3"/>
        <v>22500000</v>
      </c>
      <c r="G266" s="109">
        <v>45505</v>
      </c>
      <c r="H266" s="97" t="s">
        <v>952</v>
      </c>
    </row>
    <row r="267" spans="1:8" ht="140.25" x14ac:dyDescent="0.25">
      <c r="A267" s="63">
        <v>1</v>
      </c>
      <c r="B267" s="64" t="s">
        <v>797</v>
      </c>
      <c r="C267" s="71" t="s">
        <v>875</v>
      </c>
      <c r="D267" s="85">
        <v>25000000</v>
      </c>
      <c r="E267" s="85"/>
      <c r="F267" s="85">
        <f t="shared" si="3"/>
        <v>25000000</v>
      </c>
      <c r="G267" s="109">
        <v>45505</v>
      </c>
      <c r="H267" s="97" t="s">
        <v>953</v>
      </c>
    </row>
    <row r="268" spans="1:8" ht="153" x14ac:dyDescent="0.25">
      <c r="A268" s="63">
        <v>1</v>
      </c>
      <c r="B268" s="64" t="s">
        <v>798</v>
      </c>
      <c r="C268" s="70" t="s">
        <v>876</v>
      </c>
      <c r="D268" s="85">
        <v>22500000</v>
      </c>
      <c r="E268" s="85"/>
      <c r="F268" s="85">
        <f t="shared" si="3"/>
        <v>22500000</v>
      </c>
      <c r="G268" s="109">
        <v>45506</v>
      </c>
      <c r="H268" s="97" t="s">
        <v>954</v>
      </c>
    </row>
    <row r="269" spans="1:8" ht="60.75" customHeight="1" x14ac:dyDescent="0.25">
      <c r="A269" s="63">
        <v>1</v>
      </c>
      <c r="B269" s="64" t="s">
        <v>799</v>
      </c>
      <c r="C269" s="29" t="s">
        <v>91</v>
      </c>
      <c r="D269" s="85">
        <v>30000000</v>
      </c>
      <c r="E269" s="85"/>
      <c r="F269" s="85">
        <f t="shared" si="3"/>
        <v>30000000</v>
      </c>
      <c r="G269" s="109">
        <v>45506</v>
      </c>
      <c r="H269" s="97" t="s">
        <v>955</v>
      </c>
    </row>
    <row r="270" spans="1:8" ht="153" x14ac:dyDescent="0.25">
      <c r="A270" s="63">
        <v>1</v>
      </c>
      <c r="B270" s="64" t="s">
        <v>800</v>
      </c>
      <c r="C270" s="68" t="s">
        <v>877</v>
      </c>
      <c r="D270" s="85">
        <v>32660000</v>
      </c>
      <c r="E270" s="85"/>
      <c r="F270" s="85">
        <f t="shared" si="3"/>
        <v>32660000</v>
      </c>
      <c r="G270" s="109">
        <v>45516</v>
      </c>
      <c r="H270" s="95" t="s">
        <v>956</v>
      </c>
    </row>
    <row r="271" spans="1:8" ht="127.5" x14ac:dyDescent="0.25">
      <c r="A271" s="65">
        <v>1</v>
      </c>
      <c r="B271" s="66" t="s">
        <v>801</v>
      </c>
      <c r="C271" s="67" t="s">
        <v>878</v>
      </c>
      <c r="D271" s="156">
        <v>0</v>
      </c>
      <c r="E271" s="89"/>
      <c r="F271" s="89">
        <f t="shared" si="3"/>
        <v>0</v>
      </c>
      <c r="G271" s="143">
        <v>45517</v>
      </c>
      <c r="H271" s="96" t="s">
        <v>957</v>
      </c>
    </row>
    <row r="272" spans="1:8" ht="140.25" x14ac:dyDescent="0.25">
      <c r="A272" s="63">
        <v>1</v>
      </c>
      <c r="B272" s="64" t="s">
        <v>802</v>
      </c>
      <c r="C272" s="68" t="s">
        <v>879</v>
      </c>
      <c r="D272" s="85">
        <v>24750000</v>
      </c>
      <c r="E272" s="85"/>
      <c r="F272" s="85">
        <f t="shared" si="3"/>
        <v>24750000</v>
      </c>
      <c r="G272" s="109">
        <v>45518</v>
      </c>
      <c r="H272" s="95" t="s">
        <v>958</v>
      </c>
    </row>
    <row r="273" spans="1:8" ht="127.5" x14ac:dyDescent="0.25">
      <c r="A273" s="63">
        <v>1</v>
      </c>
      <c r="B273" s="64" t="s">
        <v>803</v>
      </c>
      <c r="C273" s="29" t="s">
        <v>880</v>
      </c>
      <c r="D273" s="85">
        <v>12000000</v>
      </c>
      <c r="E273" s="85"/>
      <c r="F273" s="85">
        <f t="shared" si="3"/>
        <v>12000000</v>
      </c>
      <c r="G273" s="109">
        <v>45519</v>
      </c>
      <c r="H273" s="95" t="s">
        <v>959</v>
      </c>
    </row>
    <row r="274" spans="1:8" ht="127.5" x14ac:dyDescent="0.25">
      <c r="A274" s="63">
        <v>1</v>
      </c>
      <c r="B274" s="64" t="s">
        <v>804</v>
      </c>
      <c r="C274" s="68" t="s">
        <v>881</v>
      </c>
      <c r="D274" s="85">
        <v>19500000</v>
      </c>
      <c r="E274" s="85"/>
      <c r="F274" s="85">
        <f t="shared" si="3"/>
        <v>19500000</v>
      </c>
      <c r="G274" s="109">
        <v>45519</v>
      </c>
      <c r="H274" s="97" t="s">
        <v>960</v>
      </c>
    </row>
    <row r="275" spans="1:8" ht="127.5" x14ac:dyDescent="0.25">
      <c r="A275" s="63">
        <v>1</v>
      </c>
      <c r="B275" s="64" t="s">
        <v>805</v>
      </c>
      <c r="C275" s="68" t="s">
        <v>882</v>
      </c>
      <c r="D275" s="85">
        <v>20000000</v>
      </c>
      <c r="E275" s="85"/>
      <c r="F275" s="85">
        <f t="shared" si="3"/>
        <v>20000000</v>
      </c>
      <c r="G275" s="109">
        <v>45519</v>
      </c>
      <c r="H275" s="95" t="s">
        <v>961</v>
      </c>
    </row>
    <row r="276" spans="1:8" ht="127.5" x14ac:dyDescent="0.25">
      <c r="A276" s="63">
        <v>1</v>
      </c>
      <c r="B276" s="64" t="s">
        <v>806</v>
      </c>
      <c r="C276" s="68" t="s">
        <v>883</v>
      </c>
      <c r="D276" s="85">
        <v>59428000</v>
      </c>
      <c r="E276" s="85"/>
      <c r="F276" s="85">
        <f t="shared" si="3"/>
        <v>59428000</v>
      </c>
      <c r="G276" s="109">
        <v>45520</v>
      </c>
      <c r="H276" s="97" t="s">
        <v>962</v>
      </c>
    </row>
    <row r="277" spans="1:8" ht="127.5" x14ac:dyDescent="0.25">
      <c r="A277" s="65">
        <v>1</v>
      </c>
      <c r="B277" s="66" t="s">
        <v>807</v>
      </c>
      <c r="C277" s="69" t="s">
        <v>884</v>
      </c>
      <c r="D277" s="89">
        <v>40000000</v>
      </c>
      <c r="E277" s="89"/>
      <c r="F277" s="89">
        <f t="shared" si="3"/>
        <v>40000000</v>
      </c>
      <c r="G277" s="93">
        <v>45520</v>
      </c>
      <c r="H277" s="96" t="s">
        <v>963</v>
      </c>
    </row>
    <row r="278" spans="1:8" ht="127.5" x14ac:dyDescent="0.25">
      <c r="A278" s="63">
        <v>1</v>
      </c>
      <c r="B278" s="64" t="s">
        <v>808</v>
      </c>
      <c r="C278" s="72" t="s">
        <v>885</v>
      </c>
      <c r="D278" s="85">
        <v>20000000</v>
      </c>
      <c r="E278" s="85"/>
      <c r="F278" s="85">
        <f t="shared" si="3"/>
        <v>20000000</v>
      </c>
      <c r="G278" s="92">
        <v>45526</v>
      </c>
      <c r="H278" s="95" t="s">
        <v>964</v>
      </c>
    </row>
    <row r="279" spans="1:8" ht="153" x14ac:dyDescent="0.25">
      <c r="A279" s="63">
        <v>1</v>
      </c>
      <c r="B279" s="66" t="s">
        <v>809</v>
      </c>
      <c r="C279" s="78" t="s">
        <v>886</v>
      </c>
      <c r="D279" s="89">
        <v>14000000</v>
      </c>
      <c r="E279" s="89"/>
      <c r="F279" s="85">
        <f t="shared" si="3"/>
        <v>14000000</v>
      </c>
      <c r="G279" s="93">
        <v>45527</v>
      </c>
      <c r="H279" s="146" t="s">
        <v>965</v>
      </c>
    </row>
    <row r="280" spans="1:8" ht="153" x14ac:dyDescent="0.25">
      <c r="A280" s="63">
        <v>1</v>
      </c>
      <c r="B280" s="66" t="s">
        <v>810</v>
      </c>
      <c r="C280" s="75" t="s">
        <v>157</v>
      </c>
      <c r="D280" s="89">
        <v>18000000</v>
      </c>
      <c r="E280" s="89"/>
      <c r="F280" s="85">
        <f t="shared" si="3"/>
        <v>18000000</v>
      </c>
      <c r="G280" s="93">
        <v>45527</v>
      </c>
      <c r="H280" s="146" t="s">
        <v>966</v>
      </c>
    </row>
    <row r="281" spans="1:8" ht="140.25" x14ac:dyDescent="0.25">
      <c r="A281" s="63">
        <v>1</v>
      </c>
      <c r="B281" s="66" t="s">
        <v>811</v>
      </c>
      <c r="C281" s="79" t="s">
        <v>887</v>
      </c>
      <c r="D281" s="89">
        <v>15000000</v>
      </c>
      <c r="E281" s="89">
        <v>5500000</v>
      </c>
      <c r="F281" s="85">
        <f t="shared" si="3"/>
        <v>20500000</v>
      </c>
      <c r="G281" s="93">
        <v>45527</v>
      </c>
      <c r="H281" s="146" t="s">
        <v>967</v>
      </c>
    </row>
    <row r="282" spans="1:8" ht="153" x14ac:dyDescent="0.25">
      <c r="A282" s="63">
        <v>1</v>
      </c>
      <c r="B282" s="66" t="s">
        <v>812</v>
      </c>
      <c r="C282" s="79" t="s">
        <v>888</v>
      </c>
      <c r="D282" s="89">
        <v>18000000</v>
      </c>
      <c r="E282" s="89"/>
      <c r="F282" s="89">
        <f t="shared" si="3"/>
        <v>18000000</v>
      </c>
      <c r="G282" s="93">
        <v>45527</v>
      </c>
      <c r="H282" s="146" t="s">
        <v>968</v>
      </c>
    </row>
    <row r="283" spans="1:8" ht="127.5" x14ac:dyDescent="0.25">
      <c r="A283" s="65">
        <v>1</v>
      </c>
      <c r="B283" s="66" t="s">
        <v>813</v>
      </c>
      <c r="C283" s="70" t="s">
        <v>889</v>
      </c>
      <c r="D283" s="89">
        <v>24960000</v>
      </c>
      <c r="E283" s="89"/>
      <c r="F283" s="89">
        <f t="shared" si="3"/>
        <v>24960000</v>
      </c>
      <c r="G283" s="93">
        <v>45527</v>
      </c>
      <c r="H283" s="96" t="s">
        <v>969</v>
      </c>
    </row>
    <row r="284" spans="1:8" ht="127.5" x14ac:dyDescent="0.25">
      <c r="A284" s="65">
        <v>1</v>
      </c>
      <c r="B284" s="66" t="s">
        <v>814</v>
      </c>
      <c r="C284" s="80" t="s">
        <v>890</v>
      </c>
      <c r="D284" s="89">
        <v>20050000</v>
      </c>
      <c r="E284" s="89"/>
      <c r="F284" s="89">
        <f t="shared" si="3"/>
        <v>20050000</v>
      </c>
      <c r="G284" s="143">
        <v>45527</v>
      </c>
      <c r="H284" s="96" t="s">
        <v>970</v>
      </c>
    </row>
    <row r="285" spans="1:8" ht="140.25" x14ac:dyDescent="0.25">
      <c r="A285" s="65"/>
      <c r="B285" s="66" t="s">
        <v>815</v>
      </c>
      <c r="C285" s="81" t="s">
        <v>891</v>
      </c>
      <c r="D285" s="89">
        <v>20000000</v>
      </c>
      <c r="E285" s="89"/>
      <c r="F285" s="89">
        <f t="shared" si="3"/>
        <v>20000000</v>
      </c>
      <c r="G285" s="143">
        <v>45531</v>
      </c>
      <c r="H285" s="146" t="s">
        <v>971</v>
      </c>
    </row>
    <row r="286" spans="1:8" ht="127.5" x14ac:dyDescent="0.25">
      <c r="A286" s="65">
        <v>1</v>
      </c>
      <c r="B286" s="66" t="s">
        <v>816</v>
      </c>
      <c r="C286" s="79" t="s">
        <v>892</v>
      </c>
      <c r="D286" s="89">
        <v>14040000</v>
      </c>
      <c r="E286" s="89"/>
      <c r="F286" s="89">
        <f t="shared" si="3"/>
        <v>14040000</v>
      </c>
      <c r="G286" s="143">
        <v>45533</v>
      </c>
      <c r="H286" s="96" t="s">
        <v>972</v>
      </c>
    </row>
    <row r="287" spans="1:8" ht="127.5" x14ac:dyDescent="0.25">
      <c r="A287" s="63">
        <v>1</v>
      </c>
      <c r="B287" s="64" t="s">
        <v>817</v>
      </c>
      <c r="C287" s="79" t="s">
        <v>893</v>
      </c>
      <c r="D287" s="85">
        <v>24800000</v>
      </c>
      <c r="E287" s="85"/>
      <c r="F287" s="85">
        <f t="shared" si="3"/>
        <v>24800000</v>
      </c>
      <c r="G287" s="92">
        <v>45531</v>
      </c>
      <c r="H287" s="95" t="s">
        <v>973</v>
      </c>
    </row>
    <row r="288" spans="1:8" ht="127.5" x14ac:dyDescent="0.25">
      <c r="A288" s="63">
        <v>1</v>
      </c>
      <c r="B288" s="66" t="s">
        <v>818</v>
      </c>
      <c r="C288" s="78" t="s">
        <v>894</v>
      </c>
      <c r="D288" s="89">
        <v>25000000</v>
      </c>
      <c r="E288" s="89"/>
      <c r="F288" s="89">
        <f t="shared" si="3"/>
        <v>25000000</v>
      </c>
      <c r="G288" s="93">
        <v>45533</v>
      </c>
      <c r="H288" s="96" t="s">
        <v>974</v>
      </c>
    </row>
    <row r="289" spans="1:8" ht="127.5" x14ac:dyDescent="0.25">
      <c r="A289" s="63">
        <v>1</v>
      </c>
      <c r="B289" s="66" t="s">
        <v>819</v>
      </c>
      <c r="C289" s="81" t="s">
        <v>895</v>
      </c>
      <c r="D289" s="89">
        <v>16000000</v>
      </c>
      <c r="E289" s="89"/>
      <c r="F289" s="89">
        <f t="shared" si="3"/>
        <v>16000000</v>
      </c>
      <c r="G289" s="93">
        <v>45533</v>
      </c>
      <c r="H289" s="96" t="s">
        <v>975</v>
      </c>
    </row>
    <row r="290" spans="1:8" ht="127.5" x14ac:dyDescent="0.25">
      <c r="A290" s="63">
        <v>1</v>
      </c>
      <c r="B290" s="66" t="s">
        <v>820</v>
      </c>
      <c r="C290" s="81" t="s">
        <v>896</v>
      </c>
      <c r="D290" s="89">
        <v>5950000</v>
      </c>
      <c r="E290" s="89"/>
      <c r="F290" s="89">
        <f t="shared" si="3"/>
        <v>5950000</v>
      </c>
      <c r="G290" s="93">
        <v>45534</v>
      </c>
      <c r="H290" s="96" t="s">
        <v>976</v>
      </c>
    </row>
    <row r="291" spans="1:8" ht="165.75" x14ac:dyDescent="0.25">
      <c r="A291" s="63">
        <v>1</v>
      </c>
      <c r="B291" s="66" t="s">
        <v>821</v>
      </c>
      <c r="C291" s="81" t="s">
        <v>897</v>
      </c>
      <c r="D291" s="89">
        <v>7350000</v>
      </c>
      <c r="E291" s="89"/>
      <c r="F291" s="89">
        <f t="shared" si="3"/>
        <v>7350000</v>
      </c>
      <c r="G291" s="93">
        <v>45534</v>
      </c>
      <c r="H291" s="96" t="s">
        <v>977</v>
      </c>
    </row>
    <row r="292" spans="1:8" ht="153" x14ac:dyDescent="0.25">
      <c r="A292" s="63">
        <v>1</v>
      </c>
      <c r="B292" s="64" t="s">
        <v>822</v>
      </c>
      <c r="C292" s="70" t="s">
        <v>898</v>
      </c>
      <c r="D292" s="85">
        <v>50000000</v>
      </c>
      <c r="E292" s="85"/>
      <c r="F292" s="85">
        <v>42571000</v>
      </c>
      <c r="G292" s="92">
        <v>45537</v>
      </c>
      <c r="H292" s="95" t="s">
        <v>978</v>
      </c>
    </row>
    <row r="293" spans="1:8" ht="153" x14ac:dyDescent="0.25">
      <c r="A293" s="63">
        <v>1</v>
      </c>
      <c r="B293" s="64" t="s">
        <v>823</v>
      </c>
      <c r="C293" s="70" t="s">
        <v>36</v>
      </c>
      <c r="D293" s="85">
        <v>15733333</v>
      </c>
      <c r="E293" s="85"/>
      <c r="F293" s="85">
        <f t="shared" si="3"/>
        <v>15733333</v>
      </c>
      <c r="G293" s="92">
        <v>45538</v>
      </c>
      <c r="H293" s="97" t="s">
        <v>979</v>
      </c>
    </row>
    <row r="294" spans="1:8" ht="127.5" x14ac:dyDescent="0.25">
      <c r="A294" s="63">
        <v>1</v>
      </c>
      <c r="B294" s="64" t="s">
        <v>824</v>
      </c>
      <c r="C294" s="72" t="s">
        <v>899</v>
      </c>
      <c r="D294" s="85">
        <v>15733333</v>
      </c>
      <c r="E294" s="85"/>
      <c r="F294" s="85">
        <f t="shared" si="3"/>
        <v>15733333</v>
      </c>
      <c r="G294" s="92">
        <v>45538</v>
      </c>
      <c r="H294" s="97" t="s">
        <v>980</v>
      </c>
    </row>
    <row r="295" spans="1:8" ht="127.5" x14ac:dyDescent="0.25">
      <c r="A295" s="63">
        <v>1</v>
      </c>
      <c r="B295" s="64" t="s">
        <v>825</v>
      </c>
      <c r="C295" s="79" t="s">
        <v>900</v>
      </c>
      <c r="D295" s="85">
        <v>20167000</v>
      </c>
      <c r="E295" s="85"/>
      <c r="F295" s="85">
        <f t="shared" si="3"/>
        <v>20167000</v>
      </c>
      <c r="G295" s="92">
        <v>45538</v>
      </c>
      <c r="H295" s="97" t="s">
        <v>981</v>
      </c>
    </row>
    <row r="296" spans="1:8" ht="127.5" x14ac:dyDescent="0.25">
      <c r="A296" s="63">
        <v>1</v>
      </c>
      <c r="B296" s="64" t="s">
        <v>826</v>
      </c>
      <c r="C296" s="70" t="s">
        <v>901</v>
      </c>
      <c r="D296" s="85">
        <v>39998533</v>
      </c>
      <c r="E296" s="85"/>
      <c r="F296" s="85">
        <f t="shared" si="3"/>
        <v>39998533</v>
      </c>
      <c r="G296" s="109">
        <v>45539</v>
      </c>
      <c r="H296" s="97" t="s">
        <v>982</v>
      </c>
    </row>
    <row r="297" spans="1:8" ht="127.5" x14ac:dyDescent="0.25">
      <c r="A297" s="63">
        <v>1</v>
      </c>
      <c r="B297" s="64" t="s">
        <v>827</v>
      </c>
      <c r="C297" s="70" t="s">
        <v>902</v>
      </c>
      <c r="D297" s="85">
        <v>29984000</v>
      </c>
      <c r="E297" s="85"/>
      <c r="F297" s="85">
        <f t="shared" si="3"/>
        <v>29984000</v>
      </c>
      <c r="G297" s="109">
        <v>45539</v>
      </c>
      <c r="H297" s="97" t="s">
        <v>983</v>
      </c>
    </row>
    <row r="298" spans="1:8" ht="127.5" x14ac:dyDescent="0.25">
      <c r="A298" s="63">
        <v>1</v>
      </c>
      <c r="B298" s="64" t="s">
        <v>828</v>
      </c>
      <c r="C298" s="82" t="s">
        <v>903</v>
      </c>
      <c r="D298" s="85">
        <v>18333000</v>
      </c>
      <c r="E298" s="85"/>
      <c r="F298" s="85">
        <f t="shared" si="3"/>
        <v>18333000</v>
      </c>
      <c r="G298" s="109">
        <v>45540</v>
      </c>
      <c r="H298" s="97" t="s">
        <v>984</v>
      </c>
    </row>
    <row r="299" spans="1:8" ht="114.75" x14ac:dyDescent="0.25">
      <c r="A299" s="65">
        <v>1</v>
      </c>
      <c r="B299" s="66" t="s">
        <v>829</v>
      </c>
      <c r="C299" s="67" t="s">
        <v>904</v>
      </c>
      <c r="D299" s="90">
        <v>17234000</v>
      </c>
      <c r="E299" s="89"/>
      <c r="F299" s="89">
        <f t="shared" si="3"/>
        <v>17234000</v>
      </c>
      <c r="G299" s="143">
        <v>45540</v>
      </c>
      <c r="H299" s="146" t="s">
        <v>985</v>
      </c>
    </row>
    <row r="300" spans="1:8" ht="127.5" x14ac:dyDescent="0.25">
      <c r="A300" s="63">
        <v>1</v>
      </c>
      <c r="B300" s="64" t="s">
        <v>830</v>
      </c>
      <c r="C300" s="70" t="s">
        <v>905</v>
      </c>
      <c r="D300" s="85">
        <v>22470000</v>
      </c>
      <c r="E300" s="85"/>
      <c r="F300" s="85">
        <f t="shared" si="3"/>
        <v>22470000</v>
      </c>
      <c r="G300" s="109">
        <v>45541</v>
      </c>
      <c r="H300" s="97" t="s">
        <v>986</v>
      </c>
    </row>
    <row r="301" spans="1:8" ht="127.5" x14ac:dyDescent="0.25">
      <c r="A301" s="63">
        <v>1</v>
      </c>
      <c r="B301" s="64" t="s">
        <v>831</v>
      </c>
      <c r="C301" s="70" t="s">
        <v>906</v>
      </c>
      <c r="D301" s="85">
        <v>9000000</v>
      </c>
      <c r="E301" s="85"/>
      <c r="F301" s="85">
        <f t="shared" si="3"/>
        <v>9000000</v>
      </c>
      <c r="G301" s="109">
        <v>45540</v>
      </c>
      <c r="H301" s="97" t="s">
        <v>987</v>
      </c>
    </row>
    <row r="302" spans="1:8" ht="153" x14ac:dyDescent="0.25">
      <c r="A302" s="63">
        <v>1</v>
      </c>
      <c r="B302" s="64" t="s">
        <v>832</v>
      </c>
      <c r="C302" s="75" t="s">
        <v>36</v>
      </c>
      <c r="D302" s="85">
        <v>15733333</v>
      </c>
      <c r="E302" s="85"/>
      <c r="F302" s="85">
        <f t="shared" si="3"/>
        <v>15733333</v>
      </c>
      <c r="G302" s="109">
        <v>45540</v>
      </c>
      <c r="H302" s="97" t="s">
        <v>988</v>
      </c>
    </row>
    <row r="303" spans="1:8" ht="127.5" x14ac:dyDescent="0.25">
      <c r="A303" s="63">
        <v>1</v>
      </c>
      <c r="B303" s="64" t="s">
        <v>833</v>
      </c>
      <c r="C303" s="70" t="s">
        <v>907</v>
      </c>
      <c r="D303" s="85">
        <v>9000000</v>
      </c>
      <c r="E303" s="85">
        <v>1400000</v>
      </c>
      <c r="F303" s="85">
        <f t="shared" si="3"/>
        <v>10400000</v>
      </c>
      <c r="G303" s="109">
        <v>45541</v>
      </c>
      <c r="H303" s="97" t="s">
        <v>989</v>
      </c>
    </row>
    <row r="304" spans="1:8" ht="153" x14ac:dyDescent="0.25">
      <c r="A304" s="63">
        <v>1</v>
      </c>
      <c r="B304" s="64" t="s">
        <v>834</v>
      </c>
      <c r="C304" s="29" t="s">
        <v>869</v>
      </c>
      <c r="D304" s="85">
        <v>13183333</v>
      </c>
      <c r="E304" s="85"/>
      <c r="F304" s="85">
        <f t="shared" si="3"/>
        <v>13183333</v>
      </c>
      <c r="G304" s="144">
        <v>45545</v>
      </c>
      <c r="H304" s="97" t="s">
        <v>990</v>
      </c>
    </row>
    <row r="305" spans="1:8" ht="110.25" customHeight="1" x14ac:dyDescent="0.25">
      <c r="A305" s="63">
        <v>1</v>
      </c>
      <c r="B305" s="64" t="s">
        <v>835</v>
      </c>
      <c r="C305" s="68" t="s">
        <v>908</v>
      </c>
      <c r="D305" s="85">
        <v>7014100</v>
      </c>
      <c r="E305" s="85"/>
      <c r="F305" s="85">
        <f t="shared" si="3"/>
        <v>7014100</v>
      </c>
      <c r="G305" s="109">
        <v>45546</v>
      </c>
      <c r="H305" s="97" t="s">
        <v>991</v>
      </c>
    </row>
    <row r="306" spans="1:8" ht="133.5" customHeight="1" x14ac:dyDescent="0.25">
      <c r="A306" s="63">
        <v>1</v>
      </c>
      <c r="B306" s="64" t="s">
        <v>836</v>
      </c>
      <c r="C306" s="68" t="s">
        <v>220</v>
      </c>
      <c r="D306" s="85">
        <v>25300000</v>
      </c>
      <c r="E306" s="85"/>
      <c r="F306" s="85">
        <f t="shared" si="3"/>
        <v>25300000</v>
      </c>
      <c r="G306" s="109">
        <v>45546</v>
      </c>
      <c r="H306" s="97" t="s">
        <v>992</v>
      </c>
    </row>
    <row r="307" spans="1:8" ht="134.25" customHeight="1" x14ac:dyDescent="0.25">
      <c r="A307" s="63">
        <v>1</v>
      </c>
      <c r="B307" s="64" t="s">
        <v>837</v>
      </c>
      <c r="C307" s="68" t="s">
        <v>220</v>
      </c>
      <c r="D307" s="85">
        <v>16500000</v>
      </c>
      <c r="E307" s="85"/>
      <c r="F307" s="85">
        <f t="shared" si="3"/>
        <v>16500000</v>
      </c>
      <c r="G307" s="109">
        <v>45548</v>
      </c>
      <c r="H307" s="97" t="s">
        <v>993</v>
      </c>
    </row>
    <row r="308" spans="1:8" ht="81" customHeight="1" x14ac:dyDescent="0.25">
      <c r="A308" s="63">
        <v>1</v>
      </c>
      <c r="B308" s="64" t="s">
        <v>838</v>
      </c>
      <c r="C308" s="70" t="s">
        <v>909</v>
      </c>
      <c r="D308" s="85">
        <v>7466666</v>
      </c>
      <c r="E308" s="85"/>
      <c r="F308" s="85">
        <f t="shared" si="3"/>
        <v>7466666</v>
      </c>
      <c r="G308" s="92">
        <v>45546</v>
      </c>
      <c r="H308" s="97" t="s">
        <v>994</v>
      </c>
    </row>
    <row r="309" spans="1:8" ht="127.5" x14ac:dyDescent="0.25">
      <c r="A309" s="63">
        <v>1</v>
      </c>
      <c r="B309" s="64" t="s">
        <v>839</v>
      </c>
      <c r="C309" s="75" t="s">
        <v>910</v>
      </c>
      <c r="D309" s="85">
        <v>5950000</v>
      </c>
      <c r="E309" s="85"/>
      <c r="F309" s="85">
        <f t="shared" si="3"/>
        <v>5950000</v>
      </c>
      <c r="G309" s="92">
        <v>45551</v>
      </c>
      <c r="H309" s="97" t="s">
        <v>995</v>
      </c>
    </row>
    <row r="310" spans="1:8" ht="127.5" x14ac:dyDescent="0.25">
      <c r="A310" s="63">
        <v>1</v>
      </c>
      <c r="B310" s="64" t="s">
        <v>840</v>
      </c>
      <c r="C310" s="83" t="s">
        <v>911</v>
      </c>
      <c r="D310" s="85">
        <v>33708000</v>
      </c>
      <c r="E310" s="85"/>
      <c r="F310" s="85">
        <f t="shared" si="3"/>
        <v>33708000</v>
      </c>
      <c r="G310" s="92">
        <v>45553</v>
      </c>
      <c r="H310" s="97" t="s">
        <v>996</v>
      </c>
    </row>
    <row r="311" spans="1:8" ht="140.25" x14ac:dyDescent="0.25">
      <c r="A311" s="63">
        <v>1</v>
      </c>
      <c r="B311" s="64" t="s">
        <v>841</v>
      </c>
      <c r="C311" s="84" t="s">
        <v>912</v>
      </c>
      <c r="D311" s="85">
        <v>12016666</v>
      </c>
      <c r="E311" s="85"/>
      <c r="F311" s="85">
        <f t="shared" si="3"/>
        <v>12016666</v>
      </c>
      <c r="G311" s="92">
        <v>45554</v>
      </c>
      <c r="H311" s="97" t="s">
        <v>997</v>
      </c>
    </row>
    <row r="312" spans="1:8" ht="127.5" x14ac:dyDescent="0.25">
      <c r="A312" s="63">
        <v>1</v>
      </c>
      <c r="B312" s="64" t="s">
        <v>842</v>
      </c>
      <c r="C312" s="58" t="s">
        <v>913</v>
      </c>
      <c r="D312" s="85">
        <v>13467000</v>
      </c>
      <c r="E312" s="85"/>
      <c r="F312" s="85">
        <f t="shared" si="3"/>
        <v>13467000</v>
      </c>
      <c r="G312" s="92">
        <v>45555</v>
      </c>
      <c r="H312" s="97" t="s">
        <v>998</v>
      </c>
    </row>
    <row r="313" spans="1:8" ht="127.5" x14ac:dyDescent="0.25">
      <c r="A313" s="63">
        <v>12</v>
      </c>
      <c r="B313" s="64" t="s">
        <v>1020</v>
      </c>
      <c r="C313" s="67" t="s">
        <v>742</v>
      </c>
      <c r="D313" s="85">
        <v>206952187</v>
      </c>
      <c r="E313" s="85"/>
      <c r="F313" s="85">
        <f t="shared" ref="F313:F376" si="4">D313+E313</f>
        <v>206952187</v>
      </c>
      <c r="G313" s="109">
        <v>45566</v>
      </c>
      <c r="H313" s="97" t="s">
        <v>1021</v>
      </c>
    </row>
    <row r="314" spans="1:8" ht="127.5" x14ac:dyDescent="0.25">
      <c r="A314" s="63">
        <v>1</v>
      </c>
      <c r="B314" s="64" t="s">
        <v>843</v>
      </c>
      <c r="C314" s="68" t="s">
        <v>914</v>
      </c>
      <c r="D314" s="85">
        <v>6000000</v>
      </c>
      <c r="E314" s="85"/>
      <c r="F314" s="85">
        <f t="shared" si="4"/>
        <v>6000000</v>
      </c>
      <c r="G314" s="109">
        <v>45565</v>
      </c>
      <c r="H314" s="97" t="s">
        <v>999</v>
      </c>
    </row>
    <row r="315" spans="1:8" ht="127.5" x14ac:dyDescent="0.25">
      <c r="A315" s="63">
        <v>1</v>
      </c>
      <c r="B315" s="64" t="s">
        <v>1022</v>
      </c>
      <c r="C315" s="138" t="s">
        <v>1023</v>
      </c>
      <c r="D315" s="85">
        <v>13834000</v>
      </c>
      <c r="E315" s="85"/>
      <c r="F315" s="85">
        <f>D315+E315</f>
        <v>13834000</v>
      </c>
      <c r="G315" s="92">
        <v>45572</v>
      </c>
      <c r="H315" s="97" t="s">
        <v>1024</v>
      </c>
    </row>
    <row r="316" spans="1:8" ht="127.5" x14ac:dyDescent="0.25">
      <c r="A316" s="63">
        <v>1</v>
      </c>
      <c r="B316" s="112" t="s">
        <v>1025</v>
      </c>
      <c r="C316" s="136" t="s">
        <v>1026</v>
      </c>
      <c r="D316" s="85">
        <v>300000000</v>
      </c>
      <c r="E316" s="85"/>
      <c r="F316" s="85">
        <f t="shared" si="4"/>
        <v>300000000</v>
      </c>
      <c r="G316" s="109">
        <v>45574</v>
      </c>
      <c r="H316" s="97" t="s">
        <v>1027</v>
      </c>
    </row>
    <row r="317" spans="1:8" ht="127.5" x14ac:dyDescent="0.25">
      <c r="A317" s="63">
        <v>12</v>
      </c>
      <c r="B317" s="64" t="s">
        <v>1028</v>
      </c>
      <c r="C317" s="139" t="s">
        <v>1029</v>
      </c>
      <c r="D317" s="85">
        <v>199998595</v>
      </c>
      <c r="E317" s="85"/>
      <c r="F317" s="85">
        <f>D317+E317</f>
        <v>199998595</v>
      </c>
      <c r="G317" s="109">
        <v>45575</v>
      </c>
      <c r="H317" s="97" t="s">
        <v>1030</v>
      </c>
    </row>
    <row r="318" spans="1:8" ht="127.5" x14ac:dyDescent="0.25">
      <c r="A318" s="63">
        <v>1</v>
      </c>
      <c r="B318" s="64" t="s">
        <v>1031</v>
      </c>
      <c r="C318" s="58" t="s">
        <v>564</v>
      </c>
      <c r="D318" s="85">
        <v>9000000</v>
      </c>
      <c r="E318" s="85"/>
      <c r="F318" s="85">
        <f t="shared" si="4"/>
        <v>9000000</v>
      </c>
      <c r="G318" s="109">
        <v>45575</v>
      </c>
      <c r="H318" s="97" t="s">
        <v>1032</v>
      </c>
    </row>
    <row r="319" spans="1:8" ht="140.25" x14ac:dyDescent="0.25">
      <c r="A319" s="63">
        <v>1</v>
      </c>
      <c r="B319" s="64" t="s">
        <v>1033</v>
      </c>
      <c r="C319" s="62" t="s">
        <v>1034</v>
      </c>
      <c r="D319" s="85">
        <v>4533333</v>
      </c>
      <c r="E319" s="85"/>
      <c r="F319" s="85">
        <f t="shared" si="4"/>
        <v>4533333</v>
      </c>
      <c r="G319" s="109">
        <v>45575</v>
      </c>
      <c r="H319" s="97" t="s">
        <v>1035</v>
      </c>
    </row>
    <row r="320" spans="1:8" ht="140.25" x14ac:dyDescent="0.25">
      <c r="A320" s="63">
        <v>1</v>
      </c>
      <c r="B320" s="64" t="s">
        <v>1036</v>
      </c>
      <c r="C320" s="57" t="s">
        <v>1034</v>
      </c>
      <c r="D320" s="85">
        <v>4533333</v>
      </c>
      <c r="E320" s="85"/>
      <c r="F320" s="85">
        <f t="shared" si="4"/>
        <v>4533333</v>
      </c>
      <c r="G320" s="92">
        <v>45575</v>
      </c>
      <c r="H320" s="97" t="s">
        <v>1037</v>
      </c>
    </row>
    <row r="321" spans="1:8" ht="140.25" x14ac:dyDescent="0.25">
      <c r="A321" s="63">
        <v>1</v>
      </c>
      <c r="B321" s="112" t="s">
        <v>1038</v>
      </c>
      <c r="C321" s="29" t="s">
        <v>1039</v>
      </c>
      <c r="D321" s="85">
        <v>8100000</v>
      </c>
      <c r="E321" s="85"/>
      <c r="F321" s="115">
        <f t="shared" si="4"/>
        <v>8100000</v>
      </c>
      <c r="G321" s="92">
        <v>45575</v>
      </c>
      <c r="H321" s="97" t="s">
        <v>1040</v>
      </c>
    </row>
    <row r="322" spans="1:8" ht="127.5" x14ac:dyDescent="0.25">
      <c r="A322" s="63">
        <v>12</v>
      </c>
      <c r="B322" s="112" t="s">
        <v>1041</v>
      </c>
      <c r="C322" s="140" t="s">
        <v>1042</v>
      </c>
      <c r="D322" s="115">
        <v>3467734368.6999998</v>
      </c>
      <c r="E322" s="85"/>
      <c r="F322" s="115">
        <f t="shared" si="4"/>
        <v>3467734368.6999998</v>
      </c>
      <c r="G322" s="109">
        <v>45576</v>
      </c>
      <c r="H322" s="97" t="s">
        <v>1043</v>
      </c>
    </row>
    <row r="323" spans="1:8" ht="140.25" x14ac:dyDescent="0.25">
      <c r="A323" s="63">
        <v>1</v>
      </c>
      <c r="B323" s="64" t="s">
        <v>1044</v>
      </c>
      <c r="C323" s="29" t="s">
        <v>1034</v>
      </c>
      <c r="D323" s="85">
        <v>4533333</v>
      </c>
      <c r="E323" s="85"/>
      <c r="F323" s="115">
        <f t="shared" si="4"/>
        <v>4533333</v>
      </c>
      <c r="G323" s="92">
        <v>45575</v>
      </c>
      <c r="H323" s="97" t="s">
        <v>1045</v>
      </c>
    </row>
    <row r="324" spans="1:8" ht="127.5" x14ac:dyDescent="0.25">
      <c r="A324" s="63">
        <v>1</v>
      </c>
      <c r="B324" s="64" t="s">
        <v>1046</v>
      </c>
      <c r="C324" s="58" t="s">
        <v>1047</v>
      </c>
      <c r="D324" s="85">
        <v>16301000</v>
      </c>
      <c r="E324" s="85"/>
      <c r="F324" s="85">
        <f t="shared" si="4"/>
        <v>16301000</v>
      </c>
      <c r="G324" s="92">
        <v>45576</v>
      </c>
      <c r="H324" s="97" t="s">
        <v>1048</v>
      </c>
    </row>
    <row r="325" spans="1:8" ht="127.5" x14ac:dyDescent="0.25">
      <c r="A325" s="63">
        <v>12</v>
      </c>
      <c r="B325" s="112" t="s">
        <v>1049</v>
      </c>
      <c r="C325" s="141" t="s">
        <v>1050</v>
      </c>
      <c r="D325" s="85">
        <v>1022443074</v>
      </c>
      <c r="E325" s="85"/>
      <c r="F325" s="115">
        <f t="shared" si="4"/>
        <v>1022443074</v>
      </c>
      <c r="G325" s="92">
        <v>45580</v>
      </c>
      <c r="H325" s="97" t="s">
        <v>1051</v>
      </c>
    </row>
    <row r="326" spans="1:8" ht="127.5" x14ac:dyDescent="0.25">
      <c r="A326" s="63">
        <v>1</v>
      </c>
      <c r="B326" s="64" t="s">
        <v>1052</v>
      </c>
      <c r="C326" s="58" t="s">
        <v>1053</v>
      </c>
      <c r="D326" s="85">
        <v>45000000</v>
      </c>
      <c r="E326" s="85"/>
      <c r="F326" s="85">
        <f t="shared" si="4"/>
        <v>45000000</v>
      </c>
      <c r="G326" s="92">
        <v>45580</v>
      </c>
      <c r="H326" s="97" t="s">
        <v>1054</v>
      </c>
    </row>
    <row r="327" spans="1:8" ht="153" x14ac:dyDescent="0.25">
      <c r="A327" s="63">
        <v>1</v>
      </c>
      <c r="B327" s="112" t="s">
        <v>1055</v>
      </c>
      <c r="C327" s="29" t="s">
        <v>1056</v>
      </c>
      <c r="D327" s="85">
        <v>7500000</v>
      </c>
      <c r="E327" s="85"/>
      <c r="F327" s="85">
        <f t="shared" si="4"/>
        <v>7500000</v>
      </c>
      <c r="G327" s="92">
        <v>45581</v>
      </c>
      <c r="H327" s="97" t="s">
        <v>1057</v>
      </c>
    </row>
    <row r="328" spans="1:8" ht="127.5" x14ac:dyDescent="0.25">
      <c r="A328" s="63">
        <v>1</v>
      </c>
      <c r="B328" s="112" t="s">
        <v>1058</v>
      </c>
      <c r="C328" s="58" t="s">
        <v>1059</v>
      </c>
      <c r="D328" s="85">
        <v>15000000</v>
      </c>
      <c r="E328" s="85"/>
      <c r="F328" s="85">
        <f t="shared" si="4"/>
        <v>15000000</v>
      </c>
      <c r="G328" s="109">
        <v>45583</v>
      </c>
      <c r="H328" s="97" t="s">
        <v>1062</v>
      </c>
    </row>
    <row r="329" spans="1:8" ht="127.5" x14ac:dyDescent="0.25">
      <c r="A329" s="63">
        <v>1</v>
      </c>
      <c r="B329" s="112" t="s">
        <v>1060</v>
      </c>
      <c r="C329" s="135" t="s">
        <v>1061</v>
      </c>
      <c r="D329" s="85">
        <v>11250000</v>
      </c>
      <c r="E329" s="85"/>
      <c r="F329" s="85">
        <f t="shared" si="4"/>
        <v>11250000</v>
      </c>
      <c r="G329" s="92">
        <v>45583</v>
      </c>
      <c r="H329" s="97" t="s">
        <v>1065</v>
      </c>
    </row>
    <row r="330" spans="1:8" ht="127.5" x14ac:dyDescent="0.25">
      <c r="A330" s="63">
        <v>1</v>
      </c>
      <c r="B330" s="64" t="s">
        <v>1063</v>
      </c>
      <c r="C330" s="29" t="s">
        <v>1064</v>
      </c>
      <c r="D330" s="85">
        <v>11200000</v>
      </c>
      <c r="E330" s="85"/>
      <c r="F330" s="85">
        <f t="shared" si="4"/>
        <v>11200000</v>
      </c>
      <c r="G330" s="92">
        <v>45583</v>
      </c>
      <c r="H330" s="97" t="s">
        <v>1065</v>
      </c>
    </row>
    <row r="331" spans="1:8" s="153" customFormat="1" x14ac:dyDescent="0.25">
      <c r="A331" s="116"/>
      <c r="B331" s="112" t="s">
        <v>1066</v>
      </c>
      <c r="C331" s="155" t="s">
        <v>1319</v>
      </c>
      <c r="D331" s="105"/>
      <c r="E331" s="105"/>
      <c r="F331" s="105"/>
      <c r="G331" s="144"/>
      <c r="H331" s="118"/>
    </row>
    <row r="332" spans="1:8" ht="127.5" x14ac:dyDescent="0.25">
      <c r="A332" s="63">
        <v>1</v>
      </c>
      <c r="B332" s="64" t="s">
        <v>1067</v>
      </c>
      <c r="C332" s="58" t="s">
        <v>1068</v>
      </c>
      <c r="D332" s="85">
        <v>14466660</v>
      </c>
      <c r="E332" s="85"/>
      <c r="F332" s="85">
        <f t="shared" si="4"/>
        <v>14466660</v>
      </c>
      <c r="G332" s="109">
        <v>45586</v>
      </c>
      <c r="H332" s="97" t="s">
        <v>1069</v>
      </c>
    </row>
    <row r="333" spans="1:8" ht="127.5" x14ac:dyDescent="0.25">
      <c r="A333" s="63">
        <v>1</v>
      </c>
      <c r="B333" s="64" t="s">
        <v>1070</v>
      </c>
      <c r="C333" s="58" t="s">
        <v>1071</v>
      </c>
      <c r="D333" s="85">
        <v>55000000</v>
      </c>
      <c r="E333" s="85"/>
      <c r="F333" s="85">
        <f t="shared" si="4"/>
        <v>55000000</v>
      </c>
      <c r="G333" s="92">
        <v>45587</v>
      </c>
      <c r="H333" s="97" t="s">
        <v>1072</v>
      </c>
    </row>
    <row r="334" spans="1:8" ht="127.5" x14ac:dyDescent="0.25">
      <c r="A334" s="63">
        <v>12</v>
      </c>
      <c r="B334" s="112" t="s">
        <v>1073</v>
      </c>
      <c r="C334" s="57" t="s">
        <v>1074</v>
      </c>
      <c r="D334" s="85">
        <v>395711193</v>
      </c>
      <c r="E334" s="85"/>
      <c r="F334" s="85">
        <f t="shared" si="4"/>
        <v>395711193</v>
      </c>
      <c r="G334" s="92">
        <v>45588</v>
      </c>
      <c r="H334" s="97" t="s">
        <v>1075</v>
      </c>
    </row>
    <row r="335" spans="1:8" ht="127.5" x14ac:dyDescent="0.25">
      <c r="A335" s="63">
        <v>1</v>
      </c>
      <c r="B335" s="64" t="s">
        <v>1076</v>
      </c>
      <c r="C335" s="58" t="s">
        <v>1077</v>
      </c>
      <c r="D335" s="85">
        <v>7359994</v>
      </c>
      <c r="E335" s="85"/>
      <c r="F335" s="85">
        <f t="shared" si="4"/>
        <v>7359994</v>
      </c>
      <c r="G335" s="109">
        <v>45587</v>
      </c>
      <c r="H335" s="97" t="s">
        <v>1078</v>
      </c>
    </row>
    <row r="336" spans="1:8" ht="127.5" x14ac:dyDescent="0.25">
      <c r="A336" s="63">
        <v>1</v>
      </c>
      <c r="B336" s="112" t="s">
        <v>1079</v>
      </c>
      <c r="C336" s="58" t="s">
        <v>1080</v>
      </c>
      <c r="D336" s="85">
        <v>10350000</v>
      </c>
      <c r="E336" s="85"/>
      <c r="F336" s="85">
        <f t="shared" si="4"/>
        <v>10350000</v>
      </c>
      <c r="G336" s="109">
        <v>45587</v>
      </c>
      <c r="H336" s="97" t="s">
        <v>1081</v>
      </c>
    </row>
    <row r="337" spans="1:8" ht="127.5" x14ac:dyDescent="0.25">
      <c r="A337" s="63">
        <v>1</v>
      </c>
      <c r="B337" s="64" t="s">
        <v>1082</v>
      </c>
      <c r="C337" s="58" t="s">
        <v>1083</v>
      </c>
      <c r="D337" s="85">
        <v>7359994</v>
      </c>
      <c r="E337" s="85"/>
      <c r="F337" s="85">
        <f t="shared" si="4"/>
        <v>7359994</v>
      </c>
      <c r="G337" s="109">
        <v>45587</v>
      </c>
      <c r="H337" s="97" t="s">
        <v>1084</v>
      </c>
    </row>
    <row r="338" spans="1:8" ht="127.5" x14ac:dyDescent="0.25">
      <c r="A338" s="63">
        <v>1</v>
      </c>
      <c r="B338" s="112" t="s">
        <v>1085</v>
      </c>
      <c r="C338" s="57" t="s">
        <v>1080</v>
      </c>
      <c r="D338" s="85">
        <v>10350000</v>
      </c>
      <c r="E338" s="85"/>
      <c r="F338" s="85">
        <f t="shared" si="4"/>
        <v>10350000</v>
      </c>
      <c r="G338" s="109">
        <v>45587</v>
      </c>
      <c r="H338" s="97" t="s">
        <v>1086</v>
      </c>
    </row>
    <row r="339" spans="1:8" ht="127.5" x14ac:dyDescent="0.25">
      <c r="A339" s="63">
        <v>1</v>
      </c>
      <c r="B339" s="112" t="s">
        <v>1087</v>
      </c>
      <c r="C339" s="58" t="s">
        <v>1088</v>
      </c>
      <c r="D339" s="85">
        <v>7359994</v>
      </c>
      <c r="E339" s="85"/>
      <c r="F339" s="85">
        <f t="shared" si="4"/>
        <v>7359994</v>
      </c>
      <c r="G339" s="109">
        <v>45587</v>
      </c>
      <c r="H339" s="97" t="s">
        <v>1089</v>
      </c>
    </row>
    <row r="340" spans="1:8" ht="127.5" x14ac:dyDescent="0.25">
      <c r="A340" s="63">
        <v>1</v>
      </c>
      <c r="B340" s="64" t="s">
        <v>1090</v>
      </c>
      <c r="C340" s="50" t="s">
        <v>1077</v>
      </c>
      <c r="D340" s="85">
        <v>7253328</v>
      </c>
      <c r="E340" s="85"/>
      <c r="F340" s="85">
        <f t="shared" si="4"/>
        <v>7253328</v>
      </c>
      <c r="G340" s="92">
        <v>45588</v>
      </c>
      <c r="H340" s="97" t="s">
        <v>1091</v>
      </c>
    </row>
    <row r="341" spans="1:8" ht="127.5" x14ac:dyDescent="0.25">
      <c r="A341" s="63">
        <v>1</v>
      </c>
      <c r="B341" s="64" t="s">
        <v>1092</v>
      </c>
      <c r="C341" s="58" t="s">
        <v>1093</v>
      </c>
      <c r="D341" s="85">
        <v>14733300</v>
      </c>
      <c r="E341" s="85"/>
      <c r="F341" s="85">
        <f t="shared" si="4"/>
        <v>14733300</v>
      </c>
      <c r="G341" s="109">
        <v>45588</v>
      </c>
      <c r="H341" s="97" t="s">
        <v>1094</v>
      </c>
    </row>
    <row r="342" spans="1:8" ht="127.5" x14ac:dyDescent="0.25">
      <c r="A342" s="63">
        <v>1</v>
      </c>
      <c r="B342" s="112" t="s">
        <v>1095</v>
      </c>
      <c r="C342" s="58" t="s">
        <v>1096</v>
      </c>
      <c r="D342" s="85">
        <v>10880000</v>
      </c>
      <c r="E342" s="85"/>
      <c r="F342" s="85">
        <f t="shared" si="4"/>
        <v>10880000</v>
      </c>
      <c r="G342" s="109">
        <v>45588</v>
      </c>
      <c r="H342" s="97" t="s">
        <v>1097</v>
      </c>
    </row>
    <row r="343" spans="1:8" ht="127.5" x14ac:dyDescent="0.25">
      <c r="A343" s="63">
        <v>1</v>
      </c>
      <c r="B343" s="112" t="s">
        <v>1098</v>
      </c>
      <c r="C343" s="58" t="s">
        <v>1099</v>
      </c>
      <c r="D343" s="85">
        <v>7000000</v>
      </c>
      <c r="E343" s="85"/>
      <c r="F343" s="85">
        <f t="shared" si="4"/>
        <v>7000000</v>
      </c>
      <c r="G343" s="109">
        <v>45588</v>
      </c>
      <c r="H343" s="97" t="s">
        <v>1100</v>
      </c>
    </row>
    <row r="344" spans="1:8" ht="127.5" x14ac:dyDescent="0.25">
      <c r="A344" s="63">
        <v>1</v>
      </c>
      <c r="B344" s="112" t="s">
        <v>1101</v>
      </c>
      <c r="C344" s="58" t="s">
        <v>1102</v>
      </c>
      <c r="D344" s="85">
        <v>9066666</v>
      </c>
      <c r="E344" s="85"/>
      <c r="F344" s="85">
        <f t="shared" si="4"/>
        <v>9066666</v>
      </c>
      <c r="G344" s="92">
        <v>45588</v>
      </c>
      <c r="H344" s="97" t="s">
        <v>1103</v>
      </c>
    </row>
    <row r="345" spans="1:8" ht="127.5" x14ac:dyDescent="0.25">
      <c r="A345" s="63">
        <v>1</v>
      </c>
      <c r="B345" s="64" t="s">
        <v>1104</v>
      </c>
      <c r="C345" s="58" t="s">
        <v>172</v>
      </c>
      <c r="D345" s="85">
        <v>196000000</v>
      </c>
      <c r="E345" s="85"/>
      <c r="F345" s="85">
        <f t="shared" si="4"/>
        <v>196000000</v>
      </c>
      <c r="G345" s="109">
        <v>45590</v>
      </c>
      <c r="H345" s="97" t="s">
        <v>1105</v>
      </c>
    </row>
    <row r="346" spans="1:8" ht="153" x14ac:dyDescent="0.25">
      <c r="A346" s="63">
        <v>1</v>
      </c>
      <c r="B346" s="112" t="s">
        <v>1106</v>
      </c>
      <c r="C346" s="58" t="s">
        <v>36</v>
      </c>
      <c r="D346" s="85">
        <v>8000000</v>
      </c>
      <c r="E346" s="85"/>
      <c r="F346" s="85">
        <f t="shared" si="4"/>
        <v>8000000</v>
      </c>
      <c r="G346" s="92">
        <v>45593</v>
      </c>
      <c r="H346" s="97" t="s">
        <v>1107</v>
      </c>
    </row>
    <row r="347" spans="1:8" ht="127.5" x14ac:dyDescent="0.25">
      <c r="A347" s="63">
        <v>10</v>
      </c>
      <c r="B347" s="112" t="s">
        <v>1108</v>
      </c>
      <c r="C347" s="57" t="s">
        <v>1109</v>
      </c>
      <c r="D347" s="85">
        <v>149064874</v>
      </c>
      <c r="E347" s="85"/>
      <c r="F347" s="85">
        <f t="shared" si="4"/>
        <v>149064874</v>
      </c>
      <c r="G347" s="109">
        <v>45590</v>
      </c>
      <c r="H347" s="97" t="s">
        <v>1110</v>
      </c>
    </row>
    <row r="348" spans="1:8" ht="127.5" x14ac:dyDescent="0.25">
      <c r="A348" s="63">
        <v>12</v>
      </c>
      <c r="B348" s="112" t="s">
        <v>1111</v>
      </c>
      <c r="C348" s="135" t="s">
        <v>1112</v>
      </c>
      <c r="D348" s="85">
        <v>5000000</v>
      </c>
      <c r="E348" s="85"/>
      <c r="F348" s="85">
        <f t="shared" si="4"/>
        <v>5000000</v>
      </c>
      <c r="G348" s="92">
        <v>45590</v>
      </c>
      <c r="H348" s="97" t="s">
        <v>1113</v>
      </c>
    </row>
    <row r="349" spans="1:8" ht="127.5" x14ac:dyDescent="0.25">
      <c r="A349" s="63">
        <v>12</v>
      </c>
      <c r="B349" s="112" t="s">
        <v>1114</v>
      </c>
      <c r="C349" s="131" t="s">
        <v>1115</v>
      </c>
      <c r="D349" s="85">
        <v>506415038</v>
      </c>
      <c r="E349" s="85"/>
      <c r="F349" s="85">
        <f t="shared" si="4"/>
        <v>506415038</v>
      </c>
      <c r="G349" s="92">
        <v>45596</v>
      </c>
      <c r="H349" s="97" t="s">
        <v>1116</v>
      </c>
    </row>
    <row r="350" spans="1:8" ht="127.5" x14ac:dyDescent="0.25">
      <c r="A350" s="63">
        <v>1</v>
      </c>
      <c r="B350" s="112" t="s">
        <v>1117</v>
      </c>
      <c r="C350" s="135" t="s">
        <v>1088</v>
      </c>
      <c r="D350" s="105">
        <v>6400000</v>
      </c>
      <c r="E350" s="85"/>
      <c r="F350" s="85">
        <f t="shared" si="4"/>
        <v>6400000</v>
      </c>
      <c r="G350" s="92">
        <v>45597</v>
      </c>
      <c r="H350" s="97" t="s">
        <v>1118</v>
      </c>
    </row>
    <row r="351" spans="1:8" ht="127.5" x14ac:dyDescent="0.25">
      <c r="A351" s="63">
        <v>12</v>
      </c>
      <c r="B351" s="112" t="s">
        <v>1119</v>
      </c>
      <c r="C351" s="135" t="s">
        <v>1120</v>
      </c>
      <c r="D351" s="85">
        <v>209725600</v>
      </c>
      <c r="E351" s="85"/>
      <c r="F351" s="85">
        <f t="shared" si="4"/>
        <v>209725600</v>
      </c>
      <c r="G351" s="92">
        <v>45597</v>
      </c>
      <c r="H351" s="97" t="s">
        <v>1121</v>
      </c>
    </row>
    <row r="352" spans="1:8" ht="127.5" x14ac:dyDescent="0.25">
      <c r="A352" s="63">
        <v>10</v>
      </c>
      <c r="B352" s="112" t="s">
        <v>1122</v>
      </c>
      <c r="C352" s="29" t="s">
        <v>1123</v>
      </c>
      <c r="D352" s="86">
        <v>79999999.810000002</v>
      </c>
      <c r="E352" s="104"/>
      <c r="F352" s="86">
        <f t="shared" si="4"/>
        <v>79999999.810000002</v>
      </c>
      <c r="G352" s="92">
        <v>45609</v>
      </c>
      <c r="H352" s="97" t="s">
        <v>1124</v>
      </c>
    </row>
    <row r="353" spans="1:8" ht="127.5" x14ac:dyDescent="0.25">
      <c r="A353" s="63">
        <v>1</v>
      </c>
      <c r="B353" s="64" t="s">
        <v>1125</v>
      </c>
      <c r="C353" s="130" t="s">
        <v>1126</v>
      </c>
      <c r="D353" s="85">
        <v>4800000</v>
      </c>
      <c r="E353" s="85"/>
      <c r="F353" s="86">
        <f t="shared" si="4"/>
        <v>4800000</v>
      </c>
      <c r="G353" s="92">
        <v>45609</v>
      </c>
      <c r="H353" s="97" t="s">
        <v>1127</v>
      </c>
    </row>
    <row r="354" spans="1:8" ht="127.5" x14ac:dyDescent="0.25">
      <c r="A354" s="63">
        <v>12</v>
      </c>
      <c r="B354" s="64" t="s">
        <v>1128</v>
      </c>
      <c r="C354" s="137" t="s">
        <v>1129</v>
      </c>
      <c r="D354" s="85">
        <v>216176282</v>
      </c>
      <c r="E354" s="85"/>
      <c r="F354" s="86">
        <f t="shared" si="4"/>
        <v>216176282</v>
      </c>
      <c r="G354" s="92">
        <v>45609</v>
      </c>
      <c r="H354" s="97" t="s">
        <v>1130</v>
      </c>
    </row>
    <row r="355" spans="1:8" ht="127.5" x14ac:dyDescent="0.25">
      <c r="A355" s="63">
        <v>1</v>
      </c>
      <c r="B355" s="64" t="s">
        <v>1131</v>
      </c>
      <c r="C355" s="135" t="s">
        <v>1132</v>
      </c>
      <c r="D355" s="85">
        <v>46000000</v>
      </c>
      <c r="E355" s="85"/>
      <c r="F355" s="86">
        <f t="shared" si="4"/>
        <v>46000000</v>
      </c>
      <c r="G355" s="92">
        <v>45609</v>
      </c>
      <c r="H355" s="97" t="s">
        <v>1133</v>
      </c>
    </row>
    <row r="356" spans="1:8" ht="127.5" x14ac:dyDescent="0.25">
      <c r="A356" s="63">
        <v>1</v>
      </c>
      <c r="B356" s="64" t="s">
        <v>1134</v>
      </c>
      <c r="C356" s="135" t="s">
        <v>518</v>
      </c>
      <c r="D356" s="85">
        <v>36000000</v>
      </c>
      <c r="E356" s="85"/>
      <c r="F356" s="86">
        <f t="shared" si="4"/>
        <v>36000000</v>
      </c>
      <c r="G356" s="92">
        <v>45609</v>
      </c>
      <c r="H356" s="97" t="s">
        <v>1135</v>
      </c>
    </row>
    <row r="357" spans="1:8" ht="140.25" x14ac:dyDescent="0.25">
      <c r="A357" s="63">
        <v>12</v>
      </c>
      <c r="B357" s="64" t="s">
        <v>1136</v>
      </c>
      <c r="C357" s="29" t="s">
        <v>1137</v>
      </c>
      <c r="D357" s="85">
        <v>47000000</v>
      </c>
      <c r="E357" s="85"/>
      <c r="F357" s="86">
        <f t="shared" si="4"/>
        <v>47000000</v>
      </c>
      <c r="G357" s="92">
        <v>45610</v>
      </c>
      <c r="H357" s="97" t="s">
        <v>1138</v>
      </c>
    </row>
    <row r="358" spans="1:8" s="153" customFormat="1" x14ac:dyDescent="0.25">
      <c r="A358" s="116"/>
      <c r="B358" s="112" t="s">
        <v>1139</v>
      </c>
      <c r="C358" s="154" t="s">
        <v>1319</v>
      </c>
      <c r="D358" s="105"/>
      <c r="E358" s="105"/>
      <c r="F358" s="117"/>
      <c r="G358" s="94"/>
      <c r="H358" s="118"/>
    </row>
    <row r="359" spans="1:8" ht="127.5" x14ac:dyDescent="0.25">
      <c r="A359" s="63">
        <v>12</v>
      </c>
      <c r="B359" s="64" t="s">
        <v>1140</v>
      </c>
      <c r="C359" s="130" t="s">
        <v>1141</v>
      </c>
      <c r="D359" s="85">
        <v>100601584</v>
      </c>
      <c r="E359" s="85"/>
      <c r="F359" s="86">
        <f t="shared" si="4"/>
        <v>100601584</v>
      </c>
      <c r="G359" s="92">
        <v>45610</v>
      </c>
      <c r="H359" s="97" t="s">
        <v>1142</v>
      </c>
    </row>
    <row r="360" spans="1:8" ht="127.5" x14ac:dyDescent="0.25">
      <c r="A360" s="63">
        <v>12</v>
      </c>
      <c r="B360" s="64" t="s">
        <v>1143</v>
      </c>
      <c r="C360" s="137" t="s">
        <v>1144</v>
      </c>
      <c r="D360" s="85">
        <v>284052611</v>
      </c>
      <c r="E360" s="85"/>
      <c r="F360" s="86">
        <f t="shared" si="4"/>
        <v>284052611</v>
      </c>
      <c r="G360" s="92">
        <v>45611</v>
      </c>
      <c r="H360" s="97" t="s">
        <v>1145</v>
      </c>
    </row>
    <row r="361" spans="1:8" ht="127.5" x14ac:dyDescent="0.25">
      <c r="A361" s="63">
        <v>12</v>
      </c>
      <c r="B361" s="64" t="s">
        <v>1146</v>
      </c>
      <c r="C361" s="135" t="s">
        <v>1147</v>
      </c>
      <c r="D361" s="86">
        <v>177791369.09999999</v>
      </c>
      <c r="E361" s="85"/>
      <c r="F361" s="86">
        <f t="shared" si="4"/>
        <v>177791369.09999999</v>
      </c>
      <c r="G361" s="92">
        <v>45615</v>
      </c>
      <c r="H361" s="97" t="s">
        <v>1148</v>
      </c>
    </row>
    <row r="362" spans="1:8" ht="127.5" x14ac:dyDescent="0.25">
      <c r="A362" s="116">
        <v>12</v>
      </c>
      <c r="B362" s="112" t="s">
        <v>1149</v>
      </c>
      <c r="C362" s="133" t="s">
        <v>1150</v>
      </c>
      <c r="D362" s="117">
        <v>3108424663.4000001</v>
      </c>
      <c r="E362" s="105"/>
      <c r="F362" s="117">
        <f>D362+E362</f>
        <v>3108424663.4000001</v>
      </c>
      <c r="G362" s="94">
        <v>45616</v>
      </c>
      <c r="H362" s="118" t="s">
        <v>1151</v>
      </c>
    </row>
    <row r="363" spans="1:8" ht="127.5" x14ac:dyDescent="0.25">
      <c r="A363" s="116">
        <v>12</v>
      </c>
      <c r="B363" s="112" t="s">
        <v>1152</v>
      </c>
      <c r="C363" s="133" t="s">
        <v>1153</v>
      </c>
      <c r="D363" s="105">
        <v>1599939018</v>
      </c>
      <c r="E363" s="105"/>
      <c r="F363" s="117">
        <f t="shared" si="4"/>
        <v>1599939018</v>
      </c>
      <c r="G363" s="94">
        <v>45616</v>
      </c>
      <c r="H363" s="118" t="s">
        <v>1154</v>
      </c>
    </row>
    <row r="364" spans="1:8" ht="130.5" customHeight="1" x14ac:dyDescent="0.25">
      <c r="A364" s="63">
        <v>1</v>
      </c>
      <c r="B364" s="64" t="s">
        <v>1155</v>
      </c>
      <c r="C364" s="135" t="s">
        <v>1156</v>
      </c>
      <c r="D364" s="85">
        <v>6166667</v>
      </c>
      <c r="E364" s="85"/>
      <c r="F364" s="86">
        <f t="shared" si="4"/>
        <v>6166667</v>
      </c>
      <c r="G364" s="92">
        <v>45617</v>
      </c>
      <c r="H364" s="97" t="s">
        <v>1157</v>
      </c>
    </row>
    <row r="365" spans="1:8" ht="127.5" x14ac:dyDescent="0.25">
      <c r="A365" s="63">
        <v>1</v>
      </c>
      <c r="B365" s="64" t="s">
        <v>1158</v>
      </c>
      <c r="C365" s="136" t="s">
        <v>1159</v>
      </c>
      <c r="D365" s="85">
        <v>48725760</v>
      </c>
      <c r="E365" s="85"/>
      <c r="F365" s="86">
        <f t="shared" si="4"/>
        <v>48725760</v>
      </c>
      <c r="G365" s="92">
        <v>45617</v>
      </c>
      <c r="H365" s="97" t="s">
        <v>1160</v>
      </c>
    </row>
    <row r="366" spans="1:8" ht="127.5" x14ac:dyDescent="0.25">
      <c r="A366" s="63">
        <v>12</v>
      </c>
      <c r="B366" s="64" t="s">
        <v>1161</v>
      </c>
      <c r="C366" s="137" t="s">
        <v>1162</v>
      </c>
      <c r="D366" s="85">
        <v>20880000</v>
      </c>
      <c r="E366" s="85"/>
      <c r="F366" s="86">
        <f t="shared" si="4"/>
        <v>20880000</v>
      </c>
      <c r="G366" s="92">
        <v>45618</v>
      </c>
      <c r="H366" s="97" t="s">
        <v>1163</v>
      </c>
    </row>
    <row r="367" spans="1:8" ht="140.25" x14ac:dyDescent="0.25">
      <c r="A367" s="63">
        <v>1</v>
      </c>
      <c r="B367" s="64" t="s">
        <v>1164</v>
      </c>
      <c r="C367" s="131" t="s">
        <v>1165</v>
      </c>
      <c r="D367" s="85">
        <v>61900000</v>
      </c>
      <c r="E367" s="85"/>
      <c r="F367" s="86">
        <f t="shared" si="4"/>
        <v>61900000</v>
      </c>
      <c r="G367" s="92">
        <v>45617</v>
      </c>
      <c r="H367" s="97" t="s">
        <v>1166</v>
      </c>
    </row>
    <row r="368" spans="1:8" ht="127.5" x14ac:dyDescent="0.25">
      <c r="A368" s="63">
        <v>1</v>
      </c>
      <c r="B368" s="64" t="s">
        <v>1167</v>
      </c>
      <c r="C368" s="135" t="s">
        <v>1168</v>
      </c>
      <c r="D368" s="85">
        <v>128000000</v>
      </c>
      <c r="E368" s="85"/>
      <c r="F368" s="86">
        <f t="shared" si="4"/>
        <v>128000000</v>
      </c>
      <c r="G368" s="92">
        <v>45621</v>
      </c>
      <c r="H368" s="97" t="s">
        <v>1169</v>
      </c>
    </row>
    <row r="369" spans="1:8" ht="127.5" x14ac:dyDescent="0.25">
      <c r="A369" s="63">
        <v>1</v>
      </c>
      <c r="B369" s="64" t="s">
        <v>1170</v>
      </c>
      <c r="C369" s="135" t="s">
        <v>1171</v>
      </c>
      <c r="D369" s="85">
        <v>4550000</v>
      </c>
      <c r="E369" s="85"/>
      <c r="F369" s="86">
        <f t="shared" si="4"/>
        <v>4550000</v>
      </c>
      <c r="G369" s="92">
        <v>45618</v>
      </c>
      <c r="H369" s="97" t="s">
        <v>1172</v>
      </c>
    </row>
    <row r="370" spans="1:8" ht="127.5" x14ac:dyDescent="0.25">
      <c r="A370" s="63">
        <v>1</v>
      </c>
      <c r="B370" s="64" t="s">
        <v>1173</v>
      </c>
      <c r="C370" s="131" t="s">
        <v>1174</v>
      </c>
      <c r="D370" s="85">
        <v>3600000</v>
      </c>
      <c r="E370" s="85"/>
      <c r="F370" s="86">
        <f t="shared" si="4"/>
        <v>3600000</v>
      </c>
      <c r="G370" s="92">
        <v>45618</v>
      </c>
      <c r="H370" s="97" t="s">
        <v>1175</v>
      </c>
    </row>
    <row r="371" spans="1:8" ht="127.5" x14ac:dyDescent="0.25">
      <c r="A371" s="63">
        <v>1</v>
      </c>
      <c r="B371" s="64" t="s">
        <v>1176</v>
      </c>
      <c r="C371" s="133" t="s">
        <v>1177</v>
      </c>
      <c r="D371" s="85">
        <v>6500000</v>
      </c>
      <c r="E371" s="85"/>
      <c r="F371" s="86">
        <f t="shared" si="4"/>
        <v>6500000</v>
      </c>
      <c r="G371" s="92">
        <v>45618</v>
      </c>
      <c r="H371" s="97" t="s">
        <v>1178</v>
      </c>
    </row>
    <row r="372" spans="1:8" ht="127.5" x14ac:dyDescent="0.25">
      <c r="A372" s="63">
        <v>12</v>
      </c>
      <c r="B372" s="64" t="s">
        <v>1179</v>
      </c>
      <c r="C372" s="134" t="s">
        <v>1180</v>
      </c>
      <c r="D372" s="85">
        <v>124621354</v>
      </c>
      <c r="E372" s="85"/>
      <c r="F372" s="86">
        <f t="shared" si="4"/>
        <v>124621354</v>
      </c>
      <c r="G372" s="92">
        <v>45621</v>
      </c>
      <c r="H372" s="97" t="s">
        <v>1181</v>
      </c>
    </row>
    <row r="373" spans="1:8" ht="127.5" x14ac:dyDescent="0.25">
      <c r="A373" s="63">
        <v>1</v>
      </c>
      <c r="B373" s="64" t="s">
        <v>1182</v>
      </c>
      <c r="C373" s="29" t="s">
        <v>268</v>
      </c>
      <c r="D373" s="85">
        <v>4200000</v>
      </c>
      <c r="E373" s="85"/>
      <c r="F373" s="86">
        <f t="shared" si="4"/>
        <v>4200000</v>
      </c>
      <c r="G373" s="92">
        <v>45621</v>
      </c>
      <c r="H373" s="97" t="s">
        <v>1183</v>
      </c>
    </row>
    <row r="374" spans="1:8" ht="127.5" x14ac:dyDescent="0.25">
      <c r="A374" s="63">
        <v>1</v>
      </c>
      <c r="B374" s="64" t="s">
        <v>1184</v>
      </c>
      <c r="C374" s="68" t="s">
        <v>312</v>
      </c>
      <c r="D374" s="85">
        <v>7800000</v>
      </c>
      <c r="E374" s="85">
        <v>1200000</v>
      </c>
      <c r="F374" s="86">
        <f t="shared" si="4"/>
        <v>9000000</v>
      </c>
      <c r="G374" s="92">
        <v>45621</v>
      </c>
      <c r="H374" s="97" t="s">
        <v>1185</v>
      </c>
    </row>
    <row r="375" spans="1:8" ht="127.5" x14ac:dyDescent="0.25">
      <c r="A375" s="63">
        <v>1</v>
      </c>
      <c r="B375" s="64" t="s">
        <v>1186</v>
      </c>
      <c r="C375" s="68" t="s">
        <v>1187</v>
      </c>
      <c r="D375" s="85">
        <v>7200000</v>
      </c>
      <c r="E375" s="85"/>
      <c r="F375" s="86">
        <f t="shared" si="4"/>
        <v>7200000</v>
      </c>
      <c r="G375" s="94">
        <v>45621</v>
      </c>
      <c r="H375" s="97" t="s">
        <v>1188</v>
      </c>
    </row>
    <row r="376" spans="1:8" ht="127.5" x14ac:dyDescent="0.25">
      <c r="A376" s="63">
        <v>12</v>
      </c>
      <c r="B376" s="64" t="s">
        <v>1189</v>
      </c>
      <c r="C376" s="68" t="s">
        <v>1190</v>
      </c>
      <c r="D376" s="85">
        <v>500000000</v>
      </c>
      <c r="E376" s="85">
        <v>9735072</v>
      </c>
      <c r="F376" s="86">
        <f t="shared" si="4"/>
        <v>509735072</v>
      </c>
      <c r="G376" s="92">
        <v>45610</v>
      </c>
      <c r="H376" s="97" t="s">
        <v>1191</v>
      </c>
    </row>
    <row r="377" spans="1:8" ht="127.5" x14ac:dyDescent="0.25">
      <c r="A377" s="63">
        <v>1</v>
      </c>
      <c r="B377" s="64" t="s">
        <v>1192</v>
      </c>
      <c r="C377" s="68" t="s">
        <v>1193</v>
      </c>
      <c r="D377" s="85">
        <v>6600000</v>
      </c>
      <c r="E377" s="85"/>
      <c r="F377" s="86">
        <f t="shared" ref="F377:F388" si="5">D377+E377</f>
        <v>6600000</v>
      </c>
      <c r="G377" s="92">
        <v>45621</v>
      </c>
      <c r="H377" s="97" t="s">
        <v>1194</v>
      </c>
    </row>
    <row r="378" spans="1:8" ht="127.5" x14ac:dyDescent="0.25">
      <c r="A378" s="63">
        <v>1</v>
      </c>
      <c r="B378" s="64" t="s">
        <v>1195</v>
      </c>
      <c r="C378" s="68" t="s">
        <v>1196</v>
      </c>
      <c r="D378" s="85">
        <v>7200000</v>
      </c>
      <c r="E378" s="85"/>
      <c r="F378" s="86">
        <f t="shared" si="5"/>
        <v>7200000</v>
      </c>
      <c r="G378" s="92">
        <v>45621</v>
      </c>
      <c r="H378" s="97" t="s">
        <v>1197</v>
      </c>
    </row>
    <row r="379" spans="1:8" ht="127.5" x14ac:dyDescent="0.25">
      <c r="A379" s="63">
        <v>1</v>
      </c>
      <c r="B379" s="64" t="s">
        <v>1198</v>
      </c>
      <c r="C379" s="68" t="s">
        <v>1199</v>
      </c>
      <c r="D379" s="85">
        <v>9250000</v>
      </c>
      <c r="E379" s="85"/>
      <c r="F379" s="86">
        <f t="shared" si="5"/>
        <v>9250000</v>
      </c>
      <c r="G379" s="92">
        <v>45621</v>
      </c>
      <c r="H379" s="97" t="s">
        <v>1200</v>
      </c>
    </row>
    <row r="380" spans="1:8" ht="127.5" x14ac:dyDescent="0.25">
      <c r="A380" s="63">
        <v>1</v>
      </c>
      <c r="B380" s="64" t="s">
        <v>1201</v>
      </c>
      <c r="C380" s="68" t="s">
        <v>1202</v>
      </c>
      <c r="D380" s="85">
        <v>9250000</v>
      </c>
      <c r="E380" s="85"/>
      <c r="F380" s="86">
        <f t="shared" si="5"/>
        <v>9250000</v>
      </c>
      <c r="G380" s="92">
        <v>45621</v>
      </c>
      <c r="H380" s="97" t="s">
        <v>1203</v>
      </c>
    </row>
    <row r="381" spans="1:8" ht="127.5" x14ac:dyDescent="0.25">
      <c r="A381" s="63">
        <v>1</v>
      </c>
      <c r="B381" s="64" t="s">
        <v>1204</v>
      </c>
      <c r="C381" s="68" t="s">
        <v>1205</v>
      </c>
      <c r="D381" s="85">
        <v>1983333</v>
      </c>
      <c r="E381" s="85"/>
      <c r="F381" s="86">
        <f t="shared" si="5"/>
        <v>1983333</v>
      </c>
      <c r="G381" s="92">
        <v>45622</v>
      </c>
      <c r="H381" s="97" t="s">
        <v>1206</v>
      </c>
    </row>
    <row r="382" spans="1:8" ht="127.5" x14ac:dyDescent="0.25">
      <c r="A382" s="63">
        <v>1</v>
      </c>
      <c r="B382" s="64" t="s">
        <v>1207</v>
      </c>
      <c r="C382" s="68" t="s">
        <v>1208</v>
      </c>
      <c r="D382" s="85">
        <v>25000000</v>
      </c>
      <c r="E382" s="85"/>
      <c r="F382" s="86">
        <f t="shared" si="5"/>
        <v>25000000</v>
      </c>
      <c r="G382" s="92">
        <v>45622</v>
      </c>
      <c r="H382" s="97" t="s">
        <v>1209</v>
      </c>
    </row>
    <row r="383" spans="1:8" ht="165.75" x14ac:dyDescent="0.25">
      <c r="A383" s="63">
        <v>1</v>
      </c>
      <c r="B383" s="64" t="s">
        <v>1210</v>
      </c>
      <c r="C383" s="120" t="s">
        <v>1211</v>
      </c>
      <c r="D383" s="105">
        <v>175000000</v>
      </c>
      <c r="E383" s="85"/>
      <c r="F383" s="86">
        <f t="shared" si="5"/>
        <v>175000000</v>
      </c>
      <c r="G383" s="94">
        <v>45623</v>
      </c>
      <c r="H383" s="95" t="s">
        <v>1212</v>
      </c>
    </row>
    <row r="384" spans="1:8" ht="127.5" x14ac:dyDescent="0.25">
      <c r="A384" s="63">
        <v>1</v>
      </c>
      <c r="B384" s="64" t="s">
        <v>1213</v>
      </c>
      <c r="C384" s="29" t="s">
        <v>1214</v>
      </c>
      <c r="D384" s="85">
        <v>3960000</v>
      </c>
      <c r="E384" s="85"/>
      <c r="F384" s="86">
        <f t="shared" si="5"/>
        <v>3960000</v>
      </c>
      <c r="G384" s="92">
        <v>45624</v>
      </c>
      <c r="H384" s="97" t="s">
        <v>1215</v>
      </c>
    </row>
    <row r="385" spans="1:8" ht="127.5" x14ac:dyDescent="0.25">
      <c r="A385" s="63">
        <v>1</v>
      </c>
      <c r="B385" s="64" t="s">
        <v>1216</v>
      </c>
      <c r="C385" s="68" t="s">
        <v>1217</v>
      </c>
      <c r="D385" s="85">
        <v>20766400</v>
      </c>
      <c r="E385" s="85"/>
      <c r="F385" s="86">
        <f t="shared" si="5"/>
        <v>20766400</v>
      </c>
      <c r="G385" s="92">
        <v>45624</v>
      </c>
      <c r="H385" s="95" t="s">
        <v>1218</v>
      </c>
    </row>
    <row r="386" spans="1:8" ht="127.5" x14ac:dyDescent="0.25">
      <c r="A386" s="63">
        <v>12</v>
      </c>
      <c r="B386" s="64" t="s">
        <v>1219</v>
      </c>
      <c r="C386" s="130" t="s">
        <v>1220</v>
      </c>
      <c r="D386" s="86">
        <v>130659815.42</v>
      </c>
      <c r="E386" s="85"/>
      <c r="F386" s="86">
        <f t="shared" si="5"/>
        <v>130659815.42</v>
      </c>
      <c r="G386" s="92">
        <v>45628</v>
      </c>
      <c r="H386" s="95" t="s">
        <v>1221</v>
      </c>
    </row>
    <row r="387" spans="1:8" ht="127.5" x14ac:dyDescent="0.25">
      <c r="A387" s="63">
        <v>1</v>
      </c>
      <c r="B387" s="64" t="s">
        <v>1222</v>
      </c>
      <c r="C387" s="131" t="s">
        <v>1223</v>
      </c>
      <c r="D387" s="85">
        <v>6500000</v>
      </c>
      <c r="E387" s="85"/>
      <c r="F387" s="86">
        <f t="shared" si="5"/>
        <v>6500000</v>
      </c>
      <c r="G387" s="92">
        <v>45625</v>
      </c>
      <c r="H387" s="97" t="s">
        <v>1224</v>
      </c>
    </row>
    <row r="388" spans="1:8" ht="127.5" x14ac:dyDescent="0.25">
      <c r="A388" s="121">
        <v>1</v>
      </c>
      <c r="B388" s="64" t="s">
        <v>1225</v>
      </c>
      <c r="C388" s="132" t="s">
        <v>1226</v>
      </c>
      <c r="D388" s="85">
        <v>24400000</v>
      </c>
      <c r="E388" s="85"/>
      <c r="F388" s="85">
        <f t="shared" si="5"/>
        <v>24400000</v>
      </c>
      <c r="G388" s="92">
        <v>45629</v>
      </c>
      <c r="H388" s="97" t="s">
        <v>1227</v>
      </c>
    </row>
    <row r="389" spans="1:8" ht="127.5" x14ac:dyDescent="0.25">
      <c r="A389" s="121">
        <v>1</v>
      </c>
      <c r="B389" s="64" t="s">
        <v>1228</v>
      </c>
      <c r="C389" s="68" t="s">
        <v>1229</v>
      </c>
      <c r="D389" s="85">
        <v>45000000</v>
      </c>
      <c r="E389" s="85"/>
      <c r="F389" s="85">
        <f>D389+E389</f>
        <v>45000000</v>
      </c>
      <c r="G389" s="92">
        <v>45630</v>
      </c>
      <c r="H389" s="97" t="s">
        <v>1230</v>
      </c>
    </row>
    <row r="390" spans="1:8" ht="127.5" x14ac:dyDescent="0.25">
      <c r="A390" s="121">
        <v>12</v>
      </c>
      <c r="B390" s="64" t="s">
        <v>1231</v>
      </c>
      <c r="C390" s="68" t="s">
        <v>77</v>
      </c>
      <c r="D390" s="85">
        <v>13689521</v>
      </c>
      <c r="E390" s="85"/>
      <c r="F390" s="85">
        <f>D390+E390</f>
        <v>13689521</v>
      </c>
      <c r="G390" s="92">
        <v>45629</v>
      </c>
      <c r="H390" s="95" t="s">
        <v>1232</v>
      </c>
    </row>
    <row r="391" spans="1:8" ht="127.5" x14ac:dyDescent="0.25">
      <c r="A391" s="121">
        <v>1</v>
      </c>
      <c r="B391" s="64" t="s">
        <v>1233</v>
      </c>
      <c r="C391" s="68" t="s">
        <v>1234</v>
      </c>
      <c r="D391" s="85">
        <v>20000000</v>
      </c>
      <c r="E391" s="85"/>
      <c r="F391" s="85">
        <f>D391+E391</f>
        <v>20000000</v>
      </c>
      <c r="G391" s="92">
        <v>45632</v>
      </c>
      <c r="H391" s="97" t="s">
        <v>1235</v>
      </c>
    </row>
    <row r="392" spans="1:8" ht="127.5" x14ac:dyDescent="0.25">
      <c r="A392" s="121">
        <v>12</v>
      </c>
      <c r="B392" s="64" t="s">
        <v>1236</v>
      </c>
      <c r="C392" s="68" t="s">
        <v>1237</v>
      </c>
      <c r="D392" s="85">
        <v>144000000</v>
      </c>
      <c r="E392" s="85"/>
      <c r="F392" s="85">
        <f>D392+E392</f>
        <v>144000000</v>
      </c>
      <c r="G392" s="92">
        <v>45635</v>
      </c>
      <c r="H392" s="97" t="s">
        <v>1238</v>
      </c>
    </row>
    <row r="393" spans="1:8" ht="127.5" x14ac:dyDescent="0.25">
      <c r="A393" s="121">
        <v>1</v>
      </c>
      <c r="B393" s="64" t="s">
        <v>1239</v>
      </c>
      <c r="C393" s="68" t="s">
        <v>1240</v>
      </c>
      <c r="D393" s="85">
        <v>30000000</v>
      </c>
      <c r="E393" s="85"/>
      <c r="F393" s="85">
        <f>D393+E393</f>
        <v>30000000</v>
      </c>
      <c r="G393" s="92">
        <v>45632</v>
      </c>
      <c r="H393" s="97" t="s">
        <v>1241</v>
      </c>
    </row>
    <row r="394" spans="1:8" ht="127.5" x14ac:dyDescent="0.25">
      <c r="A394" s="121">
        <v>2</v>
      </c>
      <c r="B394" s="64" t="s">
        <v>1242</v>
      </c>
      <c r="C394" s="68" t="s">
        <v>1243</v>
      </c>
      <c r="D394" s="85">
        <v>200000000</v>
      </c>
      <c r="E394" s="85"/>
      <c r="F394" s="85">
        <f t="shared" ref="F394:F396" si="6">D394+E394</f>
        <v>200000000</v>
      </c>
      <c r="G394" s="92">
        <v>45638</v>
      </c>
      <c r="H394" s="97" t="s">
        <v>1244</v>
      </c>
    </row>
    <row r="395" spans="1:8" ht="127.5" x14ac:dyDescent="0.25">
      <c r="A395" s="121">
        <v>1</v>
      </c>
      <c r="B395" s="64" t="s">
        <v>1242</v>
      </c>
      <c r="C395" s="68" t="s">
        <v>1245</v>
      </c>
      <c r="D395" s="85">
        <v>40000000</v>
      </c>
      <c r="E395" s="85"/>
      <c r="F395" s="85">
        <f t="shared" si="6"/>
        <v>40000000</v>
      </c>
      <c r="G395" s="92">
        <v>45637</v>
      </c>
      <c r="H395" s="97" t="s">
        <v>1244</v>
      </c>
    </row>
    <row r="396" spans="1:8" ht="127.5" x14ac:dyDescent="0.25">
      <c r="A396" s="121">
        <v>2</v>
      </c>
      <c r="B396" s="64" t="s">
        <v>1246</v>
      </c>
      <c r="C396" s="68" t="s">
        <v>1247</v>
      </c>
      <c r="D396" s="85">
        <v>150000000</v>
      </c>
      <c r="E396" s="85"/>
      <c r="F396" s="85">
        <f t="shared" si="6"/>
        <v>150000000</v>
      </c>
      <c r="G396" s="92">
        <v>45638</v>
      </c>
      <c r="H396" s="97" t="s">
        <v>1248</v>
      </c>
    </row>
    <row r="397" spans="1:8" ht="127.5" x14ac:dyDescent="0.25">
      <c r="A397" s="121">
        <v>1</v>
      </c>
      <c r="B397" s="64" t="s">
        <v>1249</v>
      </c>
      <c r="C397" s="68" t="s">
        <v>1250</v>
      </c>
      <c r="D397" s="85">
        <v>3000000</v>
      </c>
      <c r="E397" s="85"/>
      <c r="F397" s="85">
        <f>D397+E397</f>
        <v>3000000</v>
      </c>
      <c r="G397" s="92">
        <v>45638</v>
      </c>
      <c r="H397" s="95" t="s">
        <v>1251</v>
      </c>
    </row>
    <row r="398" spans="1:8" ht="127.5" x14ac:dyDescent="0.25">
      <c r="A398" s="122">
        <v>1</v>
      </c>
      <c r="B398" s="113" t="s">
        <v>1252</v>
      </c>
      <c r="C398" s="123" t="s">
        <v>1253</v>
      </c>
      <c r="D398" s="106">
        <v>30000000</v>
      </c>
      <c r="E398" s="106"/>
      <c r="F398" s="85">
        <f>D398+E398</f>
        <v>30000000</v>
      </c>
      <c r="G398" s="124">
        <v>45642</v>
      </c>
      <c r="H398" s="125" t="s">
        <v>1254</v>
      </c>
    </row>
    <row r="399" spans="1:8" ht="140.25" x14ac:dyDescent="0.25">
      <c r="A399" s="111">
        <v>12</v>
      </c>
      <c r="B399" s="114" t="s">
        <v>1255</v>
      </c>
      <c r="C399" s="119" t="s">
        <v>1256</v>
      </c>
      <c r="D399" s="126">
        <v>104000000</v>
      </c>
      <c r="E399" s="107"/>
      <c r="F399" s="127">
        <f>D399+E399</f>
        <v>104000000</v>
      </c>
      <c r="G399" s="128">
        <v>45644</v>
      </c>
      <c r="H399" s="22" t="s">
        <v>1257</v>
      </c>
    </row>
    <row r="400" spans="1:8" ht="153" x14ac:dyDescent="0.25">
      <c r="A400" s="111">
        <v>12</v>
      </c>
      <c r="B400" s="114" t="s">
        <v>1258</v>
      </c>
      <c r="C400" s="119" t="s">
        <v>1320</v>
      </c>
      <c r="D400" s="152">
        <v>6430149513</v>
      </c>
      <c r="E400" s="127">
        <v>1630519034.47</v>
      </c>
      <c r="F400" s="127">
        <f>D400+E400</f>
        <v>8060668547.4700003</v>
      </c>
      <c r="G400" s="128"/>
      <c r="H400" s="22"/>
    </row>
    <row r="401" spans="1:8" ht="128.25" x14ac:dyDescent="0.25">
      <c r="A401" s="111">
        <v>1</v>
      </c>
      <c r="B401" s="114" t="s">
        <v>1259</v>
      </c>
      <c r="C401" s="119" t="s">
        <v>119</v>
      </c>
      <c r="D401" s="126">
        <v>2000000</v>
      </c>
      <c r="E401" s="107"/>
      <c r="F401" s="126">
        <v>2000000</v>
      </c>
      <c r="G401" s="128">
        <v>45645</v>
      </c>
      <c r="H401" s="129" t="s">
        <v>1260</v>
      </c>
    </row>
    <row r="402" spans="1:8" ht="140.25" x14ac:dyDescent="0.25">
      <c r="A402" s="111">
        <v>1</v>
      </c>
      <c r="B402" s="114" t="s">
        <v>1261</v>
      </c>
      <c r="C402" s="119" t="s">
        <v>1262</v>
      </c>
      <c r="D402" s="126">
        <v>27600000</v>
      </c>
      <c r="E402" s="107"/>
      <c r="F402" s="127">
        <f>D402+E402</f>
        <v>27600000</v>
      </c>
      <c r="G402" s="128">
        <v>45646</v>
      </c>
      <c r="H402" s="22" t="s">
        <v>1263</v>
      </c>
    </row>
    <row r="403" spans="1:8" ht="128.25" x14ac:dyDescent="0.25">
      <c r="A403" s="158">
        <v>1</v>
      </c>
      <c r="B403" s="159" t="s">
        <v>1321</v>
      </c>
      <c r="C403" s="119" t="s">
        <v>1329</v>
      </c>
      <c r="D403" s="152">
        <v>61759332</v>
      </c>
      <c r="E403" s="107"/>
      <c r="F403" s="127">
        <f>D403+E403</f>
        <v>61759332</v>
      </c>
      <c r="G403" s="128">
        <v>45656</v>
      </c>
      <c r="H403" s="129" t="s">
        <v>1336</v>
      </c>
    </row>
    <row r="404" spans="1:8" ht="128.25" x14ac:dyDescent="0.25">
      <c r="A404" s="158">
        <v>1</v>
      </c>
      <c r="B404" s="159" t="s">
        <v>1322</v>
      </c>
      <c r="C404" s="119" t="s">
        <v>1330</v>
      </c>
      <c r="D404" s="152">
        <v>44568689</v>
      </c>
      <c r="E404" s="107"/>
      <c r="F404" s="127">
        <f t="shared" ref="F404:F410" si="7">D404+E404</f>
        <v>44568689</v>
      </c>
      <c r="G404" s="128">
        <v>45656</v>
      </c>
      <c r="H404" s="129" t="s">
        <v>1337</v>
      </c>
    </row>
    <row r="405" spans="1:8" ht="128.25" x14ac:dyDescent="0.25">
      <c r="A405" s="158">
        <v>1</v>
      </c>
      <c r="B405" s="159" t="s">
        <v>1323</v>
      </c>
      <c r="C405" s="119" t="s">
        <v>1331</v>
      </c>
      <c r="D405" s="152">
        <v>44568689</v>
      </c>
      <c r="E405" s="107"/>
      <c r="F405" s="127">
        <f t="shared" si="7"/>
        <v>44568689</v>
      </c>
      <c r="G405" s="128">
        <v>45657</v>
      </c>
      <c r="H405" s="129" t="s">
        <v>1338</v>
      </c>
    </row>
    <row r="406" spans="1:8" ht="128.25" x14ac:dyDescent="0.25">
      <c r="A406" s="158">
        <v>1</v>
      </c>
      <c r="B406" s="159" t="s">
        <v>1324</v>
      </c>
      <c r="C406" s="119" t="s">
        <v>1332</v>
      </c>
      <c r="D406" s="152">
        <v>61759332</v>
      </c>
      <c r="E406" s="107"/>
      <c r="F406" s="127">
        <f t="shared" si="7"/>
        <v>61759332</v>
      </c>
      <c r="G406" s="128">
        <v>45657</v>
      </c>
      <c r="H406" s="129" t="s">
        <v>1339</v>
      </c>
    </row>
    <row r="407" spans="1:8" ht="128.25" x14ac:dyDescent="0.25">
      <c r="A407" s="158">
        <v>1</v>
      </c>
      <c r="B407" s="159" t="s">
        <v>1325</v>
      </c>
      <c r="C407" s="119" t="s">
        <v>1333</v>
      </c>
      <c r="D407" s="152">
        <v>61759332</v>
      </c>
      <c r="E407" s="107"/>
      <c r="F407" s="127">
        <f t="shared" si="7"/>
        <v>61759332</v>
      </c>
      <c r="G407" s="128">
        <v>45656</v>
      </c>
      <c r="H407" s="129" t="s">
        <v>1340</v>
      </c>
    </row>
    <row r="408" spans="1:8" ht="128.25" x14ac:dyDescent="0.25">
      <c r="A408" s="158">
        <v>1</v>
      </c>
      <c r="B408" s="159" t="s">
        <v>1326</v>
      </c>
      <c r="C408" s="119" t="s">
        <v>1334</v>
      </c>
      <c r="D408" s="152">
        <v>88319345</v>
      </c>
      <c r="E408" s="107"/>
      <c r="F408" s="127">
        <f t="shared" si="7"/>
        <v>88319345</v>
      </c>
      <c r="G408" s="128">
        <v>45656</v>
      </c>
      <c r="H408" s="129" t="s">
        <v>1341</v>
      </c>
    </row>
    <row r="409" spans="1:8" ht="128.25" x14ac:dyDescent="0.25">
      <c r="A409" s="158">
        <v>1</v>
      </c>
      <c r="B409" s="159" t="s">
        <v>1327</v>
      </c>
      <c r="C409" s="119" t="s">
        <v>1335</v>
      </c>
      <c r="D409" s="152">
        <v>61759332</v>
      </c>
      <c r="E409" s="107"/>
      <c r="F409" s="127">
        <f t="shared" si="7"/>
        <v>61759332</v>
      </c>
      <c r="G409" s="128">
        <v>45656</v>
      </c>
      <c r="H409" s="129" t="s">
        <v>1342</v>
      </c>
    </row>
    <row r="410" spans="1:8" ht="128.25" x14ac:dyDescent="0.25">
      <c r="A410" s="158">
        <v>1</v>
      </c>
      <c r="B410" s="159" t="s">
        <v>1328</v>
      </c>
      <c r="C410" s="119" t="s">
        <v>1330</v>
      </c>
      <c r="D410" s="152">
        <v>44568689</v>
      </c>
      <c r="E410" s="107"/>
      <c r="F410" s="127">
        <f t="shared" si="7"/>
        <v>44568689</v>
      </c>
      <c r="G410" s="128">
        <v>45656</v>
      </c>
      <c r="H410" s="129" t="s">
        <v>1343</v>
      </c>
    </row>
    <row r="413" spans="1:8" x14ac:dyDescent="0.25">
      <c r="E413" s="108"/>
    </row>
    <row r="414" spans="1:8" x14ac:dyDescent="0.25">
      <c r="E414" s="108"/>
    </row>
    <row r="415" spans="1:8" x14ac:dyDescent="0.25">
      <c r="E415" s="108"/>
    </row>
    <row r="416" spans="1:8" x14ac:dyDescent="0.25">
      <c r="E416" s="108"/>
    </row>
    <row r="417" spans="5:5" x14ac:dyDescent="0.25">
      <c r="E417" s="108"/>
    </row>
    <row r="418" spans="5:5" x14ac:dyDescent="0.25">
      <c r="E418" s="108"/>
    </row>
    <row r="419" spans="5:5" x14ac:dyDescent="0.25">
      <c r="E419" s="108"/>
    </row>
    <row r="420" spans="5:5" x14ac:dyDescent="0.25">
      <c r="E420" s="108"/>
    </row>
    <row r="421" spans="5:5" x14ac:dyDescent="0.25">
      <c r="E421" s="108"/>
    </row>
    <row r="422" spans="5:5" x14ac:dyDescent="0.25">
      <c r="E422" s="108"/>
    </row>
    <row r="423" spans="5:5" x14ac:dyDescent="0.25">
      <c r="E423" s="108"/>
    </row>
    <row r="424" spans="5:5" x14ac:dyDescent="0.25">
      <c r="E424" s="108"/>
    </row>
    <row r="425" spans="5:5" x14ac:dyDescent="0.25">
      <c r="E425" s="108"/>
    </row>
    <row r="426" spans="5:5" x14ac:dyDescent="0.25">
      <c r="E426" s="108"/>
    </row>
    <row r="427" spans="5:5" x14ac:dyDescent="0.25">
      <c r="E427" s="108"/>
    </row>
    <row r="428" spans="5:5" x14ac:dyDescent="0.25">
      <c r="E428" s="108"/>
    </row>
    <row r="429" spans="5:5" x14ac:dyDescent="0.25">
      <c r="E429" s="108"/>
    </row>
    <row r="430" spans="5:5" x14ac:dyDescent="0.25">
      <c r="E430" s="108"/>
    </row>
    <row r="431" spans="5:5" x14ac:dyDescent="0.25">
      <c r="E431" s="108"/>
    </row>
    <row r="432" spans="5:5" x14ac:dyDescent="0.25">
      <c r="E432" s="108"/>
    </row>
    <row r="433" spans="5:5" x14ac:dyDescent="0.25">
      <c r="E433" s="108"/>
    </row>
    <row r="434" spans="5:5" x14ac:dyDescent="0.25">
      <c r="E434" s="108"/>
    </row>
    <row r="435" spans="5:5" x14ac:dyDescent="0.25">
      <c r="E435" s="108"/>
    </row>
    <row r="436" spans="5:5" x14ac:dyDescent="0.25">
      <c r="E436" s="108"/>
    </row>
    <row r="437" spans="5:5" x14ac:dyDescent="0.25">
      <c r="E437" s="108"/>
    </row>
    <row r="438" spans="5:5" x14ac:dyDescent="0.25">
      <c r="E438" s="108"/>
    </row>
    <row r="439" spans="5:5" x14ac:dyDescent="0.25">
      <c r="E439" s="108"/>
    </row>
    <row r="440" spans="5:5" x14ac:dyDescent="0.25">
      <c r="E440" s="108"/>
    </row>
    <row r="441" spans="5:5" x14ac:dyDescent="0.25">
      <c r="E441" s="108"/>
    </row>
    <row r="442" spans="5:5" x14ac:dyDescent="0.25">
      <c r="E442" s="108"/>
    </row>
    <row r="443" spans="5:5" x14ac:dyDescent="0.25">
      <c r="E443" s="108"/>
    </row>
    <row r="444" spans="5:5" x14ac:dyDescent="0.25">
      <c r="E444" s="108"/>
    </row>
    <row r="445" spans="5:5" x14ac:dyDescent="0.25">
      <c r="E445" s="108"/>
    </row>
    <row r="446" spans="5:5" x14ac:dyDescent="0.25">
      <c r="E446" s="108"/>
    </row>
    <row r="447" spans="5:5" x14ac:dyDescent="0.25">
      <c r="E447" s="108"/>
    </row>
    <row r="448" spans="5:5" x14ac:dyDescent="0.25">
      <c r="E448" s="108"/>
    </row>
    <row r="449" spans="5:5" x14ac:dyDescent="0.25">
      <c r="E449" s="108"/>
    </row>
    <row r="450" spans="5:5" x14ac:dyDescent="0.25">
      <c r="E450" s="108"/>
    </row>
    <row r="451" spans="5:5" x14ac:dyDescent="0.25">
      <c r="E451" s="108"/>
    </row>
    <row r="452" spans="5:5" x14ac:dyDescent="0.25">
      <c r="E452" s="108"/>
    </row>
    <row r="453" spans="5:5" x14ac:dyDescent="0.25">
      <c r="E453" s="108"/>
    </row>
    <row r="454" spans="5:5" x14ac:dyDescent="0.25">
      <c r="E454" s="108"/>
    </row>
    <row r="455" spans="5:5" x14ac:dyDescent="0.25">
      <c r="E455" s="108"/>
    </row>
    <row r="456" spans="5:5" x14ac:dyDescent="0.25">
      <c r="E456" s="108"/>
    </row>
    <row r="457" spans="5:5" x14ac:dyDescent="0.25">
      <c r="E457" s="108"/>
    </row>
    <row r="458" spans="5:5" x14ac:dyDescent="0.25">
      <c r="E458" s="108"/>
    </row>
    <row r="459" spans="5:5" x14ac:dyDescent="0.25">
      <c r="E459" s="108"/>
    </row>
    <row r="460" spans="5:5" x14ac:dyDescent="0.25">
      <c r="E460" s="108"/>
    </row>
    <row r="461" spans="5:5" x14ac:dyDescent="0.25">
      <c r="E461" s="108"/>
    </row>
    <row r="462" spans="5:5" x14ac:dyDescent="0.25">
      <c r="E462" s="108"/>
    </row>
    <row r="463" spans="5:5" x14ac:dyDescent="0.25">
      <c r="E463" s="108"/>
    </row>
    <row r="464" spans="5:5" x14ac:dyDescent="0.25">
      <c r="E464" s="108"/>
    </row>
    <row r="465" spans="5:5" x14ac:dyDescent="0.25">
      <c r="E465" s="108"/>
    </row>
    <row r="466" spans="5:5" x14ac:dyDescent="0.25">
      <c r="E466" s="108"/>
    </row>
    <row r="467" spans="5:5" x14ac:dyDescent="0.25">
      <c r="E467" s="108"/>
    </row>
    <row r="468" spans="5:5" x14ac:dyDescent="0.25">
      <c r="E468" s="108"/>
    </row>
    <row r="469" spans="5:5" x14ac:dyDescent="0.25">
      <c r="E469" s="108"/>
    </row>
    <row r="470" spans="5:5" x14ac:dyDescent="0.25">
      <c r="E470" s="108"/>
    </row>
    <row r="471" spans="5:5" x14ac:dyDescent="0.25">
      <c r="E471" s="108"/>
    </row>
    <row r="472" spans="5:5" x14ac:dyDescent="0.25">
      <c r="E472" s="108"/>
    </row>
    <row r="473" spans="5:5" x14ac:dyDescent="0.25">
      <c r="E473" s="108"/>
    </row>
    <row r="474" spans="5:5" x14ac:dyDescent="0.25">
      <c r="E474" s="108"/>
    </row>
    <row r="475" spans="5:5" x14ac:dyDescent="0.25">
      <c r="E475" s="108"/>
    </row>
    <row r="476" spans="5:5" x14ac:dyDescent="0.25">
      <c r="E476" s="108"/>
    </row>
    <row r="477" spans="5:5" x14ac:dyDescent="0.25">
      <c r="E477" s="108"/>
    </row>
    <row r="478" spans="5:5" x14ac:dyDescent="0.25">
      <c r="E478" s="108"/>
    </row>
    <row r="479" spans="5:5" x14ac:dyDescent="0.25">
      <c r="E479" s="108"/>
    </row>
    <row r="480" spans="5:5" x14ac:dyDescent="0.25">
      <c r="E480" s="108"/>
    </row>
    <row r="481" spans="5:5" x14ac:dyDescent="0.25">
      <c r="E481" s="108"/>
    </row>
    <row r="482" spans="5:5" x14ac:dyDescent="0.25">
      <c r="E482" s="108"/>
    </row>
    <row r="483" spans="5:5" x14ac:dyDescent="0.25">
      <c r="E483" s="108"/>
    </row>
    <row r="484" spans="5:5" x14ac:dyDescent="0.25">
      <c r="E484" s="108"/>
    </row>
    <row r="485" spans="5:5" x14ac:dyDescent="0.25">
      <c r="E485" s="108"/>
    </row>
    <row r="486" spans="5:5" x14ac:dyDescent="0.25">
      <c r="E486" s="108"/>
    </row>
    <row r="487" spans="5:5" x14ac:dyDescent="0.25">
      <c r="E487" s="108"/>
    </row>
    <row r="488" spans="5:5" x14ac:dyDescent="0.25">
      <c r="E488" s="108"/>
    </row>
    <row r="489" spans="5:5" x14ac:dyDescent="0.25">
      <c r="E489" s="108"/>
    </row>
    <row r="490" spans="5:5" x14ac:dyDescent="0.25">
      <c r="E490" s="108"/>
    </row>
    <row r="491" spans="5:5" x14ac:dyDescent="0.25">
      <c r="E491" s="108"/>
    </row>
    <row r="492" spans="5:5" x14ac:dyDescent="0.25">
      <c r="E492" s="108"/>
    </row>
    <row r="493" spans="5:5" x14ac:dyDescent="0.25">
      <c r="E493" s="108"/>
    </row>
    <row r="494" spans="5:5" x14ac:dyDescent="0.25">
      <c r="E494" s="108"/>
    </row>
    <row r="495" spans="5:5" x14ac:dyDescent="0.25">
      <c r="E495" s="108"/>
    </row>
    <row r="496" spans="5:5" x14ac:dyDescent="0.25">
      <c r="E496" s="108"/>
    </row>
    <row r="497" spans="5:5" x14ac:dyDescent="0.25">
      <c r="E497" s="108"/>
    </row>
    <row r="498" spans="5:5" x14ac:dyDescent="0.25">
      <c r="E498" s="108"/>
    </row>
    <row r="499" spans="5:5" x14ac:dyDescent="0.25">
      <c r="E499" s="108"/>
    </row>
    <row r="500" spans="5:5" x14ac:dyDescent="0.25">
      <c r="E500" s="108"/>
    </row>
    <row r="501" spans="5:5" x14ac:dyDescent="0.25">
      <c r="E501" s="108"/>
    </row>
    <row r="502" spans="5:5" x14ac:dyDescent="0.25">
      <c r="E502" s="108"/>
    </row>
    <row r="503" spans="5:5" x14ac:dyDescent="0.25">
      <c r="E503" s="108"/>
    </row>
    <row r="504" spans="5:5" x14ac:dyDescent="0.25">
      <c r="E504" s="108"/>
    </row>
    <row r="505" spans="5:5" x14ac:dyDescent="0.25">
      <c r="E505" s="108"/>
    </row>
    <row r="506" spans="5:5" x14ac:dyDescent="0.25">
      <c r="E506" s="108"/>
    </row>
    <row r="507" spans="5:5" x14ac:dyDescent="0.25">
      <c r="E507" s="108"/>
    </row>
    <row r="508" spans="5:5" x14ac:dyDescent="0.25">
      <c r="E508" s="108"/>
    </row>
    <row r="509" spans="5:5" x14ac:dyDescent="0.25">
      <c r="E509" s="108"/>
    </row>
    <row r="510" spans="5:5" x14ac:dyDescent="0.25">
      <c r="E510" s="108"/>
    </row>
    <row r="511" spans="5:5" x14ac:dyDescent="0.25">
      <c r="E511" s="108"/>
    </row>
    <row r="512" spans="5:5" x14ac:dyDescent="0.25">
      <c r="E512" s="108"/>
    </row>
    <row r="513" spans="5:5" x14ac:dyDescent="0.25">
      <c r="E513" s="108"/>
    </row>
    <row r="514" spans="5:5" x14ac:dyDescent="0.25">
      <c r="E514" s="108"/>
    </row>
    <row r="515" spans="5:5" x14ac:dyDescent="0.25">
      <c r="E515" s="108"/>
    </row>
    <row r="516" spans="5:5" x14ac:dyDescent="0.25">
      <c r="E516" s="108"/>
    </row>
    <row r="517" spans="5:5" x14ac:dyDescent="0.25">
      <c r="E517" s="108"/>
    </row>
    <row r="518" spans="5:5" x14ac:dyDescent="0.25">
      <c r="E518" s="108"/>
    </row>
    <row r="519" spans="5:5" x14ac:dyDescent="0.25">
      <c r="E519" s="108"/>
    </row>
    <row r="520" spans="5:5" x14ac:dyDescent="0.25">
      <c r="E520" s="108"/>
    </row>
    <row r="521" spans="5:5" x14ac:dyDescent="0.25">
      <c r="E521" s="108"/>
    </row>
    <row r="522" spans="5:5" x14ac:dyDescent="0.25">
      <c r="E522" s="108"/>
    </row>
    <row r="523" spans="5:5" x14ac:dyDescent="0.25">
      <c r="E523" s="108"/>
    </row>
    <row r="524" spans="5:5" x14ac:dyDescent="0.25">
      <c r="E524" s="108"/>
    </row>
    <row r="525" spans="5:5" x14ac:dyDescent="0.25">
      <c r="E525" s="108"/>
    </row>
    <row r="526" spans="5:5" x14ac:dyDescent="0.25">
      <c r="E526" s="108"/>
    </row>
    <row r="527" spans="5:5" x14ac:dyDescent="0.25">
      <c r="E527" s="108"/>
    </row>
    <row r="528" spans="5:5" x14ac:dyDescent="0.25">
      <c r="E528" s="108"/>
    </row>
    <row r="529" spans="5:5" x14ac:dyDescent="0.25">
      <c r="E529" s="108"/>
    </row>
    <row r="530" spans="5:5" x14ac:dyDescent="0.25">
      <c r="E530" s="108"/>
    </row>
    <row r="531" spans="5:5" x14ac:dyDescent="0.25">
      <c r="E531" s="108"/>
    </row>
    <row r="532" spans="5:5" x14ac:dyDescent="0.25">
      <c r="E532" s="108"/>
    </row>
    <row r="533" spans="5:5" x14ac:dyDescent="0.25">
      <c r="E533" s="108"/>
    </row>
    <row r="534" spans="5:5" x14ac:dyDescent="0.25">
      <c r="E534" s="108"/>
    </row>
    <row r="535" spans="5:5" x14ac:dyDescent="0.25">
      <c r="E535" s="108"/>
    </row>
    <row r="536" spans="5:5" x14ac:dyDescent="0.25">
      <c r="E536" s="108"/>
    </row>
    <row r="537" spans="5:5" x14ac:dyDescent="0.25">
      <c r="E537" s="108"/>
    </row>
    <row r="538" spans="5:5" x14ac:dyDescent="0.25">
      <c r="E538" s="108"/>
    </row>
    <row r="539" spans="5:5" x14ac:dyDescent="0.25">
      <c r="E539" s="108"/>
    </row>
    <row r="540" spans="5:5" x14ac:dyDescent="0.25">
      <c r="E540" s="108"/>
    </row>
    <row r="541" spans="5:5" x14ac:dyDescent="0.25">
      <c r="E541" s="108"/>
    </row>
    <row r="542" spans="5:5" x14ac:dyDescent="0.25">
      <c r="E542" s="108"/>
    </row>
    <row r="543" spans="5:5" x14ac:dyDescent="0.25">
      <c r="E543" s="108"/>
    </row>
    <row r="544" spans="5:5" x14ac:dyDescent="0.25">
      <c r="E544" s="108"/>
    </row>
    <row r="545" spans="5:5" x14ac:dyDescent="0.25">
      <c r="E545" s="108"/>
    </row>
    <row r="546" spans="5:5" x14ac:dyDescent="0.25">
      <c r="E546" s="108"/>
    </row>
    <row r="547" spans="5:5" x14ac:dyDescent="0.25">
      <c r="E547" s="108"/>
    </row>
    <row r="548" spans="5:5" x14ac:dyDescent="0.25">
      <c r="E548" s="108"/>
    </row>
    <row r="549" spans="5:5" x14ac:dyDescent="0.25">
      <c r="E549" s="108"/>
    </row>
    <row r="550" spans="5:5" x14ac:dyDescent="0.25">
      <c r="E550" s="108"/>
    </row>
    <row r="551" spans="5:5" x14ac:dyDescent="0.25">
      <c r="E551" s="108"/>
    </row>
    <row r="552" spans="5:5" x14ac:dyDescent="0.25">
      <c r="E552" s="108"/>
    </row>
    <row r="553" spans="5:5" x14ac:dyDescent="0.25">
      <c r="E553" s="108"/>
    </row>
    <row r="554" spans="5:5" x14ac:dyDescent="0.25">
      <c r="E554" s="108"/>
    </row>
    <row r="555" spans="5:5" x14ac:dyDescent="0.25">
      <c r="E555" s="108"/>
    </row>
    <row r="556" spans="5:5" x14ac:dyDescent="0.25">
      <c r="E556" s="108"/>
    </row>
    <row r="557" spans="5:5" x14ac:dyDescent="0.25">
      <c r="E557" s="108"/>
    </row>
    <row r="558" spans="5:5" x14ac:dyDescent="0.25">
      <c r="E558" s="108"/>
    </row>
    <row r="559" spans="5:5" x14ac:dyDescent="0.25">
      <c r="E559" s="108"/>
    </row>
    <row r="560" spans="5:5" x14ac:dyDescent="0.25">
      <c r="E560" s="108"/>
    </row>
    <row r="561" spans="5:5" x14ac:dyDescent="0.25">
      <c r="E561" s="108"/>
    </row>
    <row r="562" spans="5:5" x14ac:dyDescent="0.25">
      <c r="E562" s="108"/>
    </row>
    <row r="563" spans="5:5" x14ac:dyDescent="0.25">
      <c r="E563" s="108"/>
    </row>
    <row r="564" spans="5:5" x14ac:dyDescent="0.25">
      <c r="E564" s="108"/>
    </row>
    <row r="565" spans="5:5" x14ac:dyDescent="0.25">
      <c r="E565" s="108"/>
    </row>
    <row r="566" spans="5:5" x14ac:dyDescent="0.25">
      <c r="E566" s="108"/>
    </row>
    <row r="567" spans="5:5" x14ac:dyDescent="0.25">
      <c r="E567" s="108"/>
    </row>
    <row r="568" spans="5:5" x14ac:dyDescent="0.25">
      <c r="E568" s="108"/>
    </row>
    <row r="569" spans="5:5" x14ac:dyDescent="0.25">
      <c r="E569" s="108"/>
    </row>
    <row r="570" spans="5:5" x14ac:dyDescent="0.25">
      <c r="E570" s="108"/>
    </row>
    <row r="571" spans="5:5" x14ac:dyDescent="0.25">
      <c r="E571" s="108"/>
    </row>
    <row r="572" spans="5:5" x14ac:dyDescent="0.25">
      <c r="E572" s="108"/>
    </row>
    <row r="573" spans="5:5" x14ac:dyDescent="0.25">
      <c r="E573" s="108"/>
    </row>
    <row r="574" spans="5:5" x14ac:dyDescent="0.25">
      <c r="E574" s="108"/>
    </row>
    <row r="575" spans="5:5" x14ac:dyDescent="0.25">
      <c r="E575" s="108"/>
    </row>
    <row r="576" spans="5:5" x14ac:dyDescent="0.25">
      <c r="E576" s="108"/>
    </row>
    <row r="577" spans="5:5" x14ac:dyDescent="0.25">
      <c r="E577" s="108"/>
    </row>
    <row r="578" spans="5:5" x14ac:dyDescent="0.25">
      <c r="E578" s="108"/>
    </row>
  </sheetData>
  <hyperlinks>
    <hyperlink ref="H328" r:id="rId1" xr:uid="{00000000-0004-0000-0000-000000000000}"/>
    <hyperlink ref="H329" r:id="rId2" xr:uid="{00000000-0004-0000-0000-000001000000}"/>
    <hyperlink ref="H402" r:id="rId3" xr:uid="{00000000-0004-0000-0000-000002000000}"/>
    <hyperlink ref="H360" r:id="rId4" xr:uid="{00000000-0004-0000-0000-000003000000}"/>
    <hyperlink ref="H359" r:id="rId5" xr:uid="{00000000-0004-0000-0000-000004000000}"/>
    <hyperlink ref="H361" r:id="rId6" xr:uid="{00000000-0004-0000-0000-000005000000}"/>
    <hyperlink ref="H362" r:id="rId7" xr:uid="{00000000-0004-0000-0000-000006000000}"/>
    <hyperlink ref="H363" r:id="rId8" xr:uid="{00000000-0004-0000-0000-000007000000}"/>
    <hyperlink ref="H364" r:id="rId9" xr:uid="{00000000-0004-0000-0000-000008000000}"/>
    <hyperlink ref="H365" r:id="rId10" xr:uid="{00000000-0004-0000-0000-000009000000}"/>
    <hyperlink ref="H366" r:id="rId11" xr:uid="{00000000-0004-0000-0000-00000A000000}"/>
    <hyperlink ref="H371" r:id="rId12" xr:uid="{00000000-0004-0000-0000-00000B000000}"/>
    <hyperlink ref="H367" r:id="rId13" xr:uid="{00000000-0004-0000-0000-00000C000000}"/>
    <hyperlink ref="H368" r:id="rId14" xr:uid="{00000000-0004-0000-0000-00000D000000}"/>
    <hyperlink ref="H369" r:id="rId15" xr:uid="{00000000-0004-0000-0000-00000E000000}"/>
    <hyperlink ref="H370" r:id="rId16" xr:uid="{00000000-0004-0000-0000-00000F000000}"/>
    <hyperlink ref="H372" r:id="rId17" xr:uid="{00000000-0004-0000-0000-000010000000}"/>
    <hyperlink ref="H373" r:id="rId18" xr:uid="{00000000-0004-0000-0000-000011000000}"/>
    <hyperlink ref="H374" r:id="rId19" xr:uid="{00000000-0004-0000-0000-000012000000}"/>
    <hyperlink ref="H375" r:id="rId20" xr:uid="{00000000-0004-0000-0000-000013000000}"/>
    <hyperlink ref="H376" r:id="rId21" xr:uid="{00000000-0004-0000-0000-000014000000}"/>
    <hyperlink ref="H377" r:id="rId22" xr:uid="{00000000-0004-0000-0000-000015000000}"/>
    <hyperlink ref="H378" r:id="rId23" xr:uid="{00000000-0004-0000-0000-000016000000}"/>
    <hyperlink ref="H381" r:id="rId24" xr:uid="{00000000-0004-0000-0000-000017000000}"/>
    <hyperlink ref="H382" r:id="rId25" xr:uid="{00000000-0004-0000-0000-000018000000}"/>
    <hyperlink ref="H380" r:id="rId26" xr:uid="{00000000-0004-0000-0000-000019000000}"/>
    <hyperlink ref="H379" r:id="rId27" xr:uid="{00000000-0004-0000-0000-00001A000000}"/>
    <hyperlink ref="H384" r:id="rId28" xr:uid="{00000000-0004-0000-0000-00001B000000}"/>
    <hyperlink ref="H387" r:id="rId29" xr:uid="{00000000-0004-0000-0000-00001C000000}"/>
    <hyperlink ref="H388" r:id="rId30" xr:uid="{00000000-0004-0000-0000-00001D000000}"/>
    <hyperlink ref="H389" r:id="rId31" xr:uid="{00000000-0004-0000-0000-00001E000000}"/>
    <hyperlink ref="H396" r:id="rId32" xr:uid="{00000000-0004-0000-0000-00001F000000}"/>
    <hyperlink ref="H398" r:id="rId33" xr:uid="{00000000-0004-0000-0000-000020000000}"/>
    <hyperlink ref="H393" r:id="rId34" xr:uid="{00000000-0004-0000-0000-000021000000}"/>
    <hyperlink ref="H399" r:id="rId35" xr:uid="{00000000-0004-0000-0000-000022000000}"/>
    <hyperlink ref="H392" r:id="rId36" xr:uid="{00000000-0004-0000-0000-000023000000}"/>
    <hyperlink ref="H401" r:id="rId37" xr:uid="{00000000-0004-0000-0000-000024000000}"/>
    <hyperlink ref="H395" r:id="rId38" xr:uid="{00000000-0004-0000-0000-000025000000}"/>
    <hyperlink ref="H394" r:id="rId39" xr:uid="{00000000-0004-0000-0000-000026000000}"/>
    <hyperlink ref="H391" r:id="rId40" xr:uid="{00000000-0004-0000-0000-000027000000}"/>
    <hyperlink ref="H337" r:id="rId41" xr:uid="{00000000-0004-0000-0000-000028000000}"/>
    <hyperlink ref="H335" r:id="rId42" xr:uid="{00000000-0004-0000-0000-000029000000}"/>
    <hyperlink ref="H332" r:id="rId43" xr:uid="{00000000-0004-0000-0000-00002A000000}"/>
    <hyperlink ref="H339" r:id="rId44" xr:uid="{00000000-0004-0000-0000-00002B000000}"/>
    <hyperlink ref="H340" r:id="rId45" xr:uid="{00000000-0004-0000-0000-00002C000000}"/>
    <hyperlink ref="H333" r:id="rId46" xr:uid="{00000000-0004-0000-0000-00002D000000}"/>
    <hyperlink ref="H334" r:id="rId47" xr:uid="{00000000-0004-0000-0000-00002E000000}"/>
    <hyperlink ref="H336" r:id="rId48" xr:uid="{00000000-0004-0000-0000-00002F000000}"/>
    <hyperlink ref="H338" r:id="rId49" xr:uid="{00000000-0004-0000-0000-000030000000}"/>
    <hyperlink ref="H341" r:id="rId50" xr:uid="{00000000-0004-0000-0000-000031000000}"/>
    <hyperlink ref="H342" r:id="rId51" xr:uid="{00000000-0004-0000-0000-000032000000}"/>
    <hyperlink ref="H345" r:id="rId52" xr:uid="{00000000-0004-0000-0000-000033000000}"/>
    <hyperlink ref="H346" r:id="rId53" xr:uid="{00000000-0004-0000-0000-000034000000}"/>
    <hyperlink ref="H348" r:id="rId54" xr:uid="{00000000-0004-0000-0000-000035000000}"/>
    <hyperlink ref="H349" r:id="rId55" xr:uid="{00000000-0004-0000-0000-000036000000}"/>
    <hyperlink ref="H347" r:id="rId56" xr:uid="{00000000-0004-0000-0000-000037000000}"/>
    <hyperlink ref="H344" r:id="rId57" xr:uid="{00000000-0004-0000-0000-000038000000}"/>
    <hyperlink ref="H343" r:id="rId58" xr:uid="{00000000-0004-0000-0000-000039000000}"/>
    <hyperlink ref="H350" r:id="rId59" xr:uid="{00000000-0004-0000-0000-00003A000000}"/>
    <hyperlink ref="H353" r:id="rId60" xr:uid="{00000000-0004-0000-0000-00003B000000}"/>
    <hyperlink ref="H356" r:id="rId61" xr:uid="{00000000-0004-0000-0000-00003C000000}"/>
    <hyperlink ref="H357" r:id="rId62" xr:uid="{00000000-0004-0000-0000-00003D000000}"/>
    <hyperlink ref="H355" r:id="rId63" xr:uid="{00000000-0004-0000-0000-00003E000000}"/>
    <hyperlink ref="H354" r:id="rId64" xr:uid="{00000000-0004-0000-0000-00003F000000}"/>
    <hyperlink ref="H351" r:id="rId65" xr:uid="{00000000-0004-0000-0000-000040000000}"/>
    <hyperlink ref="H352" r:id="rId66" xr:uid="{00000000-0004-0000-0000-000041000000}"/>
    <hyperlink ref="H330" r:id="rId67" xr:uid="{00000000-0004-0000-0000-000042000000}"/>
    <hyperlink ref="H327" r:id="rId68" xr:uid="{00000000-0004-0000-0000-000043000000}"/>
    <hyperlink ref="H296" r:id="rId69" xr:uid="{00000000-0004-0000-0000-000044000000}"/>
    <hyperlink ref="H293" r:id="rId70" xr:uid="{00000000-0004-0000-0000-000045000000}"/>
    <hyperlink ref="H294" r:id="rId71" xr:uid="{00000000-0004-0000-0000-000046000000}"/>
    <hyperlink ref="H300" r:id="rId72" xr:uid="{00000000-0004-0000-0000-000047000000}"/>
    <hyperlink ref="H301" r:id="rId73" xr:uid="{00000000-0004-0000-0000-000048000000}"/>
    <hyperlink ref="H302" r:id="rId74" xr:uid="{00000000-0004-0000-0000-000049000000}"/>
    <hyperlink ref="H304" r:id="rId75" xr:uid="{00000000-0004-0000-0000-00004A000000}"/>
    <hyperlink ref="H305" r:id="rId76" xr:uid="{00000000-0004-0000-0000-00004B000000}"/>
    <hyperlink ref="H306" r:id="rId77" xr:uid="{00000000-0004-0000-0000-00004C000000}"/>
    <hyperlink ref="H307" r:id="rId78" xr:uid="{00000000-0004-0000-0000-00004D000000}"/>
    <hyperlink ref="H308" r:id="rId79" xr:uid="{00000000-0004-0000-0000-00004E000000}"/>
    <hyperlink ref="H309" r:id="rId80" xr:uid="{00000000-0004-0000-0000-00004F000000}"/>
    <hyperlink ref="H310" r:id="rId81" xr:uid="{00000000-0004-0000-0000-000050000000}"/>
    <hyperlink ref="H311" r:id="rId82" xr:uid="{00000000-0004-0000-0000-000051000000}"/>
    <hyperlink ref="H314" r:id="rId83" xr:uid="{00000000-0004-0000-0000-000052000000}"/>
    <hyperlink ref="H70" r:id="rId84" xr:uid="{00000000-0004-0000-0000-000053000000}"/>
    <hyperlink ref="H55" r:id="rId85" xr:uid="{00000000-0004-0000-0000-000054000000}"/>
    <hyperlink ref="H317" r:id="rId86" xr:uid="{00000000-0004-0000-0000-000055000000}"/>
    <hyperlink ref="H318" r:id="rId87" xr:uid="{00000000-0004-0000-0000-000056000000}"/>
    <hyperlink ref="H321" r:id="rId88" xr:uid="{00000000-0004-0000-0000-000057000000}"/>
    <hyperlink ref="H322" r:id="rId89" xr:uid="{00000000-0004-0000-0000-000058000000}"/>
    <hyperlink ref="H325" r:id="rId90" xr:uid="{00000000-0004-0000-0000-000059000000}"/>
    <hyperlink ref="H76" r:id="rId91" xr:uid="{00000000-0004-0000-0000-00005A000000}"/>
    <hyperlink ref="H202" r:id="rId92" xr:uid="{00000000-0004-0000-0000-00005B000000}"/>
    <hyperlink ref="H315" r:id="rId93" xr:uid="{00000000-0004-0000-0000-00005C000000}"/>
    <hyperlink ref="H313" r:id="rId94" xr:uid="{00000000-0004-0000-0000-00005D000000}"/>
    <hyperlink ref="H99" r:id="rId95" xr:uid="{00000000-0004-0000-0000-00005E000000}"/>
    <hyperlink ref="H319" r:id="rId96" xr:uid="{00000000-0004-0000-0000-00005F000000}"/>
    <hyperlink ref="H320" r:id="rId97" xr:uid="{00000000-0004-0000-0000-000060000000}"/>
    <hyperlink ref="H65" r:id="rId98" xr:uid="{00000000-0004-0000-0000-000061000000}"/>
    <hyperlink ref="H323" r:id="rId99" xr:uid="{00000000-0004-0000-0000-000062000000}"/>
    <hyperlink ref="H282" r:id="rId100" xr:uid="{00000000-0004-0000-0000-000063000000}"/>
    <hyperlink ref="H24" r:id="rId101" xr:uid="{00000000-0004-0000-0000-000064000000}"/>
    <hyperlink ref="H196" r:id="rId102" xr:uid="{00000000-0004-0000-0000-000065000000}"/>
    <hyperlink ref="H232" r:id="rId103" xr:uid="{00000000-0004-0000-0000-000066000000}"/>
    <hyperlink ref="H58" r:id="rId104" xr:uid="{00000000-0004-0000-0000-000067000000}"/>
    <hyperlink ref="H250" r:id="rId105" xr:uid="{00000000-0004-0000-0000-000068000000}"/>
    <hyperlink ref="H62" r:id="rId106" xr:uid="{00000000-0004-0000-0000-000069000000}"/>
    <hyperlink ref="H77" r:id="rId107" xr:uid="{00000000-0004-0000-0000-00006A000000}"/>
    <hyperlink ref="H81" r:id="rId108" xr:uid="{00000000-0004-0000-0000-00006B000000}"/>
    <hyperlink ref="H85" r:id="rId109" xr:uid="{00000000-0004-0000-0000-00006C000000}"/>
    <hyperlink ref="H87" r:id="rId110" xr:uid="{00000000-0004-0000-0000-00006D000000}"/>
    <hyperlink ref="H91" r:id="rId111" xr:uid="{00000000-0004-0000-0000-00006E000000}"/>
    <hyperlink ref="H93" r:id="rId112" xr:uid="{00000000-0004-0000-0000-00006F000000}"/>
    <hyperlink ref="H94" r:id="rId113" xr:uid="{00000000-0004-0000-0000-000070000000}"/>
    <hyperlink ref="H90" r:id="rId114" xr:uid="{00000000-0004-0000-0000-000071000000}"/>
    <hyperlink ref="H92" r:id="rId115" xr:uid="{00000000-0004-0000-0000-000072000000}"/>
    <hyperlink ref="H96" r:id="rId116" xr:uid="{00000000-0004-0000-0000-000073000000}"/>
    <hyperlink ref="H98" r:id="rId117" xr:uid="{00000000-0004-0000-0000-000074000000}"/>
    <hyperlink ref="H173" r:id="rId118" xr:uid="{00000000-0004-0000-0000-000075000000}"/>
    <hyperlink ref="H101" r:id="rId119" xr:uid="{00000000-0004-0000-0000-000076000000}"/>
    <hyperlink ref="H2" r:id="rId120" xr:uid="{00000000-0004-0000-0000-000077000000}"/>
    <hyperlink ref="H3" r:id="rId121" xr:uid="{00000000-0004-0000-0000-000078000000}"/>
    <hyperlink ref="H4" r:id="rId122" xr:uid="{00000000-0004-0000-0000-000079000000}"/>
    <hyperlink ref="H5" r:id="rId123" xr:uid="{00000000-0004-0000-0000-00007A000000}"/>
    <hyperlink ref="H6" r:id="rId124" xr:uid="{00000000-0004-0000-0000-00007B000000}"/>
    <hyperlink ref="H7" r:id="rId125" xr:uid="{00000000-0004-0000-0000-00007C000000}"/>
    <hyperlink ref="H8" r:id="rId126" xr:uid="{00000000-0004-0000-0000-00007D000000}"/>
    <hyperlink ref="H9" r:id="rId127" xr:uid="{00000000-0004-0000-0000-00007E000000}"/>
    <hyperlink ref="H10" r:id="rId128" xr:uid="{00000000-0004-0000-0000-00007F000000}"/>
    <hyperlink ref="H11" r:id="rId129" xr:uid="{00000000-0004-0000-0000-000080000000}"/>
    <hyperlink ref="H12" r:id="rId130" xr:uid="{00000000-0004-0000-0000-000081000000}"/>
    <hyperlink ref="H13" r:id="rId131" xr:uid="{00000000-0004-0000-0000-000082000000}"/>
    <hyperlink ref="H14" r:id="rId132" xr:uid="{00000000-0004-0000-0000-000083000000}"/>
    <hyperlink ref="H15" r:id="rId133" xr:uid="{00000000-0004-0000-0000-000084000000}"/>
    <hyperlink ref="H16" r:id="rId134" xr:uid="{00000000-0004-0000-0000-000085000000}"/>
    <hyperlink ref="H17" r:id="rId135" xr:uid="{00000000-0004-0000-0000-000086000000}"/>
    <hyperlink ref="H18" r:id="rId136" xr:uid="{00000000-0004-0000-0000-000087000000}"/>
    <hyperlink ref="H19" r:id="rId137" xr:uid="{00000000-0004-0000-0000-000088000000}"/>
    <hyperlink ref="H20" r:id="rId138" xr:uid="{00000000-0004-0000-0000-000089000000}"/>
    <hyperlink ref="H21" r:id="rId139" xr:uid="{00000000-0004-0000-0000-00008A000000}"/>
    <hyperlink ref="H22" r:id="rId140" xr:uid="{00000000-0004-0000-0000-00008B000000}"/>
    <hyperlink ref="H23" r:id="rId141" xr:uid="{00000000-0004-0000-0000-00008C000000}"/>
    <hyperlink ref="H26" r:id="rId142" xr:uid="{00000000-0004-0000-0000-00008D000000}"/>
    <hyperlink ref="H25" r:id="rId143" xr:uid="{00000000-0004-0000-0000-00008E000000}"/>
    <hyperlink ref="H27" r:id="rId144" xr:uid="{00000000-0004-0000-0000-00008F000000}"/>
    <hyperlink ref="H28" r:id="rId145" xr:uid="{00000000-0004-0000-0000-000090000000}"/>
    <hyperlink ref="H29" r:id="rId146" xr:uid="{00000000-0004-0000-0000-000091000000}"/>
    <hyperlink ref="H30" r:id="rId147" xr:uid="{00000000-0004-0000-0000-000092000000}"/>
    <hyperlink ref="H31" r:id="rId148" xr:uid="{00000000-0004-0000-0000-000093000000}"/>
    <hyperlink ref="H32" r:id="rId149" xr:uid="{00000000-0004-0000-0000-000094000000}"/>
    <hyperlink ref="H33" r:id="rId150" xr:uid="{00000000-0004-0000-0000-000095000000}"/>
    <hyperlink ref="H34" r:id="rId151" xr:uid="{00000000-0004-0000-0000-000096000000}"/>
    <hyperlink ref="H36" r:id="rId152" xr:uid="{00000000-0004-0000-0000-000097000000}"/>
    <hyperlink ref="H35" r:id="rId153" display="https://community.secop.gov.co/Public/Tendering/ContractDetailView/Index?UniqueIdentifier=CO1.PCCNTR.606287" xr:uid="{00000000-0004-0000-0000-000098000000}"/>
    <hyperlink ref="H37" r:id="rId154" xr:uid="{00000000-0004-0000-0000-000099000000}"/>
    <hyperlink ref="H38" r:id="rId155" xr:uid="{00000000-0004-0000-0000-00009A000000}"/>
    <hyperlink ref="H39" r:id="rId156" xr:uid="{00000000-0004-0000-0000-00009B000000}"/>
    <hyperlink ref="H40" r:id="rId157" xr:uid="{00000000-0004-0000-0000-00009C000000}"/>
    <hyperlink ref="H41" r:id="rId158" xr:uid="{00000000-0004-0000-0000-00009D000000}"/>
    <hyperlink ref="H42" r:id="rId159" xr:uid="{00000000-0004-0000-0000-00009E000000}"/>
    <hyperlink ref="H43" r:id="rId160" xr:uid="{00000000-0004-0000-0000-00009F000000}"/>
    <hyperlink ref="H44" r:id="rId161" xr:uid="{00000000-0004-0000-0000-0000A0000000}"/>
    <hyperlink ref="H45" r:id="rId162" xr:uid="{00000000-0004-0000-0000-0000A1000000}"/>
    <hyperlink ref="H46" r:id="rId163" xr:uid="{00000000-0004-0000-0000-0000A2000000}"/>
    <hyperlink ref="H47" r:id="rId164" xr:uid="{00000000-0004-0000-0000-0000A3000000}"/>
    <hyperlink ref="H48" r:id="rId165" xr:uid="{00000000-0004-0000-0000-0000A4000000}"/>
    <hyperlink ref="H49" r:id="rId166" xr:uid="{00000000-0004-0000-0000-0000A5000000}"/>
    <hyperlink ref="H50" r:id="rId167" xr:uid="{00000000-0004-0000-0000-0000A6000000}"/>
    <hyperlink ref="H51" r:id="rId168" xr:uid="{00000000-0004-0000-0000-0000A7000000}"/>
    <hyperlink ref="H52" r:id="rId169" xr:uid="{00000000-0004-0000-0000-0000A8000000}"/>
    <hyperlink ref="H53" r:id="rId170" xr:uid="{00000000-0004-0000-0000-0000A9000000}"/>
    <hyperlink ref="H54" r:id="rId171" xr:uid="{00000000-0004-0000-0000-0000AA000000}"/>
    <hyperlink ref="H56" r:id="rId172" xr:uid="{00000000-0004-0000-0000-0000AB000000}"/>
    <hyperlink ref="H57" r:id="rId173" xr:uid="{00000000-0004-0000-0000-0000AC000000}"/>
    <hyperlink ref="H59" r:id="rId174" xr:uid="{00000000-0004-0000-0000-0000AD000000}"/>
    <hyperlink ref="H60" r:id="rId175" xr:uid="{00000000-0004-0000-0000-0000AE000000}"/>
    <hyperlink ref="H61" r:id="rId176" xr:uid="{00000000-0004-0000-0000-0000AF000000}"/>
    <hyperlink ref="H63" r:id="rId177" xr:uid="{00000000-0004-0000-0000-0000B0000000}"/>
    <hyperlink ref="H64" r:id="rId178" xr:uid="{00000000-0004-0000-0000-0000B1000000}"/>
    <hyperlink ref="H66" r:id="rId179" xr:uid="{00000000-0004-0000-0000-0000B2000000}"/>
    <hyperlink ref="H67" r:id="rId180" xr:uid="{00000000-0004-0000-0000-0000B3000000}"/>
    <hyperlink ref="H68" r:id="rId181" xr:uid="{00000000-0004-0000-0000-0000B4000000}"/>
    <hyperlink ref="H69" r:id="rId182" xr:uid="{00000000-0004-0000-0000-0000B5000000}"/>
    <hyperlink ref="H71" r:id="rId183" xr:uid="{00000000-0004-0000-0000-0000B6000000}"/>
    <hyperlink ref="H72" r:id="rId184" xr:uid="{00000000-0004-0000-0000-0000B7000000}"/>
    <hyperlink ref="H73" r:id="rId185" xr:uid="{00000000-0004-0000-0000-0000B8000000}"/>
    <hyperlink ref="H74" r:id="rId186" xr:uid="{00000000-0004-0000-0000-0000B9000000}"/>
    <hyperlink ref="H75" r:id="rId187" xr:uid="{00000000-0004-0000-0000-0000BA000000}"/>
    <hyperlink ref="H78" r:id="rId188" xr:uid="{00000000-0004-0000-0000-0000BB000000}"/>
    <hyperlink ref="H79" r:id="rId189" xr:uid="{00000000-0004-0000-0000-0000BC000000}"/>
    <hyperlink ref="H80" r:id="rId190" xr:uid="{00000000-0004-0000-0000-0000BD000000}"/>
    <hyperlink ref="H82" r:id="rId191" xr:uid="{00000000-0004-0000-0000-0000BE000000}"/>
    <hyperlink ref="H83" r:id="rId192" xr:uid="{00000000-0004-0000-0000-0000BF000000}"/>
    <hyperlink ref="H84" r:id="rId193" xr:uid="{00000000-0004-0000-0000-0000C0000000}"/>
    <hyperlink ref="H86" r:id="rId194" xr:uid="{00000000-0004-0000-0000-0000C1000000}"/>
    <hyperlink ref="H88" r:id="rId195" xr:uid="{00000000-0004-0000-0000-0000C2000000}"/>
    <hyperlink ref="H89" r:id="rId196" xr:uid="{00000000-0004-0000-0000-0000C3000000}"/>
    <hyperlink ref="H95" r:id="rId197" xr:uid="{00000000-0004-0000-0000-0000C4000000}"/>
    <hyperlink ref="H100" r:id="rId198" xr:uid="{00000000-0004-0000-0000-0000C5000000}"/>
    <hyperlink ref="H103" r:id="rId199" xr:uid="{00000000-0004-0000-0000-0000C6000000}"/>
    <hyperlink ref="H104" r:id="rId200" xr:uid="{00000000-0004-0000-0000-0000C7000000}"/>
    <hyperlink ref="H105" r:id="rId201" xr:uid="{00000000-0004-0000-0000-0000C8000000}"/>
    <hyperlink ref="H97" r:id="rId202" xr:uid="{00000000-0004-0000-0000-0000C9000000}"/>
    <hyperlink ref="H113" r:id="rId203" xr:uid="{00000000-0004-0000-0000-0000CA000000}"/>
    <hyperlink ref="H114" r:id="rId204" xr:uid="{00000000-0004-0000-0000-0000CB000000}"/>
    <hyperlink ref="H115" r:id="rId205" xr:uid="{00000000-0004-0000-0000-0000CC000000}"/>
    <hyperlink ref="H116" r:id="rId206" xr:uid="{00000000-0004-0000-0000-0000CD000000}"/>
    <hyperlink ref="H118" r:id="rId207" xr:uid="{00000000-0004-0000-0000-0000CE000000}"/>
    <hyperlink ref="H119" r:id="rId208" xr:uid="{00000000-0004-0000-0000-0000CF000000}"/>
    <hyperlink ref="H120" r:id="rId209" xr:uid="{00000000-0004-0000-0000-0000D0000000}"/>
    <hyperlink ref="H121" r:id="rId210" xr:uid="{00000000-0004-0000-0000-0000D1000000}"/>
    <hyperlink ref="H122" r:id="rId211" xr:uid="{00000000-0004-0000-0000-0000D2000000}"/>
    <hyperlink ref="H123" r:id="rId212" xr:uid="{00000000-0004-0000-0000-0000D3000000}"/>
    <hyperlink ref="H124" r:id="rId213" xr:uid="{00000000-0004-0000-0000-0000D4000000}"/>
    <hyperlink ref="H125" r:id="rId214" xr:uid="{00000000-0004-0000-0000-0000D5000000}"/>
    <hyperlink ref="H126" r:id="rId215" xr:uid="{00000000-0004-0000-0000-0000D6000000}"/>
    <hyperlink ref="H127" r:id="rId216" xr:uid="{00000000-0004-0000-0000-0000D7000000}"/>
    <hyperlink ref="H128" r:id="rId217" xr:uid="{00000000-0004-0000-0000-0000D8000000}"/>
    <hyperlink ref="H129" r:id="rId218" xr:uid="{00000000-0004-0000-0000-0000D9000000}"/>
    <hyperlink ref="H130" r:id="rId219" xr:uid="{00000000-0004-0000-0000-0000DA000000}"/>
    <hyperlink ref="H131" r:id="rId220" xr:uid="{00000000-0004-0000-0000-0000DB000000}"/>
    <hyperlink ref="H132" r:id="rId221" xr:uid="{00000000-0004-0000-0000-0000DC000000}"/>
    <hyperlink ref="H133" r:id="rId222" xr:uid="{00000000-0004-0000-0000-0000DD000000}"/>
    <hyperlink ref="H134" r:id="rId223" xr:uid="{00000000-0004-0000-0000-0000DE000000}"/>
    <hyperlink ref="H135" r:id="rId224" xr:uid="{00000000-0004-0000-0000-0000DF000000}"/>
    <hyperlink ref="H136" r:id="rId225" xr:uid="{00000000-0004-0000-0000-0000E0000000}"/>
    <hyperlink ref="H137" r:id="rId226" xr:uid="{00000000-0004-0000-0000-0000E1000000}"/>
    <hyperlink ref="H138" r:id="rId227" xr:uid="{00000000-0004-0000-0000-0000E2000000}"/>
    <hyperlink ref="H139" r:id="rId228" xr:uid="{00000000-0004-0000-0000-0000E3000000}"/>
    <hyperlink ref="H140" r:id="rId229" xr:uid="{00000000-0004-0000-0000-0000E4000000}"/>
    <hyperlink ref="H141" r:id="rId230" xr:uid="{00000000-0004-0000-0000-0000E5000000}"/>
    <hyperlink ref="H142" r:id="rId231" xr:uid="{00000000-0004-0000-0000-0000E6000000}"/>
    <hyperlink ref="H143" r:id="rId232" xr:uid="{00000000-0004-0000-0000-0000E7000000}"/>
    <hyperlink ref="H144" r:id="rId233" xr:uid="{00000000-0004-0000-0000-0000E8000000}"/>
    <hyperlink ref="H145" r:id="rId234" xr:uid="{00000000-0004-0000-0000-0000E9000000}"/>
    <hyperlink ref="H146" r:id="rId235" xr:uid="{00000000-0004-0000-0000-0000EA000000}"/>
    <hyperlink ref="H147" r:id="rId236" xr:uid="{00000000-0004-0000-0000-0000EB000000}"/>
    <hyperlink ref="H148" r:id="rId237" xr:uid="{00000000-0004-0000-0000-0000EC000000}"/>
    <hyperlink ref="H149" r:id="rId238" xr:uid="{00000000-0004-0000-0000-0000ED000000}"/>
    <hyperlink ref="H150" r:id="rId239" xr:uid="{00000000-0004-0000-0000-0000EE000000}"/>
    <hyperlink ref="H151" r:id="rId240" xr:uid="{00000000-0004-0000-0000-0000EF000000}"/>
    <hyperlink ref="H152" r:id="rId241" xr:uid="{00000000-0004-0000-0000-0000F0000000}"/>
    <hyperlink ref="H153" r:id="rId242" xr:uid="{00000000-0004-0000-0000-0000F1000000}"/>
    <hyperlink ref="H154" r:id="rId243" xr:uid="{00000000-0004-0000-0000-0000F2000000}"/>
    <hyperlink ref="H155" r:id="rId244" xr:uid="{00000000-0004-0000-0000-0000F3000000}"/>
    <hyperlink ref="H156" r:id="rId245" xr:uid="{00000000-0004-0000-0000-0000F4000000}"/>
    <hyperlink ref="H157" r:id="rId246" xr:uid="{00000000-0004-0000-0000-0000F5000000}"/>
    <hyperlink ref="H158" r:id="rId247" xr:uid="{00000000-0004-0000-0000-0000F6000000}"/>
    <hyperlink ref="H159" r:id="rId248" xr:uid="{00000000-0004-0000-0000-0000F7000000}"/>
    <hyperlink ref="H160" r:id="rId249" xr:uid="{00000000-0004-0000-0000-0000F8000000}"/>
    <hyperlink ref="H161" r:id="rId250" xr:uid="{00000000-0004-0000-0000-0000F9000000}"/>
    <hyperlink ref="H162" r:id="rId251" xr:uid="{00000000-0004-0000-0000-0000FA000000}"/>
    <hyperlink ref="H163" r:id="rId252" xr:uid="{00000000-0004-0000-0000-0000FB000000}"/>
    <hyperlink ref="H164" r:id="rId253" xr:uid="{00000000-0004-0000-0000-0000FC000000}"/>
    <hyperlink ref="H165" r:id="rId254" xr:uid="{00000000-0004-0000-0000-0000FD000000}"/>
    <hyperlink ref="H166" r:id="rId255" xr:uid="{00000000-0004-0000-0000-0000FE000000}"/>
    <hyperlink ref="H167" r:id="rId256" xr:uid="{00000000-0004-0000-0000-0000FF000000}"/>
    <hyperlink ref="H168" r:id="rId257" xr:uid="{00000000-0004-0000-0000-000000010000}"/>
    <hyperlink ref="H169" r:id="rId258" xr:uid="{00000000-0004-0000-0000-000001010000}"/>
    <hyperlink ref="H170" r:id="rId259" xr:uid="{00000000-0004-0000-0000-000002010000}"/>
    <hyperlink ref="H171" r:id="rId260" xr:uid="{00000000-0004-0000-0000-000003010000}"/>
    <hyperlink ref="H172" r:id="rId261" xr:uid="{00000000-0004-0000-0000-000004010000}"/>
    <hyperlink ref="H174" r:id="rId262" xr:uid="{00000000-0004-0000-0000-000005010000}"/>
    <hyperlink ref="H175" r:id="rId263" xr:uid="{00000000-0004-0000-0000-000006010000}"/>
    <hyperlink ref="H176" r:id="rId264" xr:uid="{00000000-0004-0000-0000-000007010000}"/>
    <hyperlink ref="H177" r:id="rId265" xr:uid="{00000000-0004-0000-0000-000008010000}"/>
    <hyperlink ref="H178" r:id="rId266" xr:uid="{00000000-0004-0000-0000-000009010000}"/>
    <hyperlink ref="H179" r:id="rId267" xr:uid="{00000000-0004-0000-0000-00000A010000}"/>
    <hyperlink ref="H180" r:id="rId268" xr:uid="{00000000-0004-0000-0000-00000B010000}"/>
    <hyperlink ref="H181" r:id="rId269" xr:uid="{00000000-0004-0000-0000-00000C010000}"/>
    <hyperlink ref="H182" r:id="rId270" xr:uid="{00000000-0004-0000-0000-00000D010000}"/>
    <hyperlink ref="H183" r:id="rId271" xr:uid="{00000000-0004-0000-0000-00000E010000}"/>
    <hyperlink ref="H184" r:id="rId272" xr:uid="{00000000-0004-0000-0000-00000F010000}"/>
    <hyperlink ref="H185" r:id="rId273" xr:uid="{00000000-0004-0000-0000-000010010000}"/>
    <hyperlink ref="H186" r:id="rId274" xr:uid="{00000000-0004-0000-0000-000011010000}"/>
    <hyperlink ref="H187" r:id="rId275" xr:uid="{00000000-0004-0000-0000-000012010000}"/>
    <hyperlink ref="H188" r:id="rId276" xr:uid="{00000000-0004-0000-0000-000013010000}"/>
    <hyperlink ref="H189" r:id="rId277" xr:uid="{00000000-0004-0000-0000-000014010000}"/>
    <hyperlink ref="H190" r:id="rId278" xr:uid="{00000000-0004-0000-0000-000015010000}"/>
    <hyperlink ref="H191" r:id="rId279" xr:uid="{00000000-0004-0000-0000-000016010000}"/>
    <hyperlink ref="H192" r:id="rId280" xr:uid="{00000000-0004-0000-0000-000017010000}"/>
    <hyperlink ref="H193" r:id="rId281" xr:uid="{00000000-0004-0000-0000-000018010000}"/>
    <hyperlink ref="H194" r:id="rId282" xr:uid="{00000000-0004-0000-0000-000019010000}"/>
    <hyperlink ref="H195" r:id="rId283" xr:uid="{00000000-0004-0000-0000-00001A010000}"/>
    <hyperlink ref="H197" r:id="rId284" xr:uid="{00000000-0004-0000-0000-00001B010000}"/>
    <hyperlink ref="H198" r:id="rId285" xr:uid="{00000000-0004-0000-0000-00001C010000}"/>
    <hyperlink ref="H199" r:id="rId286" xr:uid="{00000000-0004-0000-0000-00001D010000}"/>
    <hyperlink ref="H200" r:id="rId287" xr:uid="{00000000-0004-0000-0000-00001E010000}"/>
    <hyperlink ref="H201" r:id="rId288" xr:uid="{00000000-0004-0000-0000-00001F010000}"/>
    <hyperlink ref="H203" r:id="rId289" xr:uid="{00000000-0004-0000-0000-000020010000}"/>
    <hyperlink ref="H204" r:id="rId290" xr:uid="{00000000-0004-0000-0000-000021010000}"/>
    <hyperlink ref="H205" r:id="rId291" xr:uid="{00000000-0004-0000-0000-000022010000}"/>
    <hyperlink ref="H324" r:id="rId292" xr:uid="{00000000-0004-0000-0000-000023010000}"/>
    <hyperlink ref="H326" r:id="rId293" xr:uid="{00000000-0004-0000-0000-000024010000}"/>
    <hyperlink ref="H316" r:id="rId294" xr:uid="{00000000-0004-0000-0000-000025010000}"/>
    <hyperlink ref="H312" r:id="rId295" xr:uid="{00000000-0004-0000-0000-000026010000}"/>
    <hyperlink ref="H303" r:id="rId296" xr:uid="{00000000-0004-0000-0000-000027010000}"/>
    <hyperlink ref="H299" r:id="rId297" xr:uid="{00000000-0004-0000-0000-000028010000}"/>
    <hyperlink ref="H298" r:id="rId298" xr:uid="{00000000-0004-0000-0000-000029010000}"/>
    <hyperlink ref="H297" r:id="rId299" xr:uid="{00000000-0004-0000-0000-00002A010000}"/>
    <hyperlink ref="H295" r:id="rId300" xr:uid="{00000000-0004-0000-0000-00002B010000}"/>
    <hyperlink ref="H222" r:id="rId301" xr:uid="{00000000-0004-0000-0000-00002C010000}"/>
    <hyperlink ref="H256" r:id="rId302" xr:uid="{00000000-0004-0000-0000-00002D010000}"/>
    <hyperlink ref="H111" r:id="rId303" xr:uid="{00000000-0004-0000-0000-00002E010000}"/>
    <hyperlink ref="H112" r:id="rId304" xr:uid="{00000000-0004-0000-0000-00002F010000}"/>
    <hyperlink ref="H281" r:id="rId305" xr:uid="{00000000-0004-0000-0000-000030010000}"/>
    <hyperlink ref="H229" r:id="rId306" xr:uid="{00000000-0004-0000-0000-000031010000}"/>
    <hyperlink ref="H206" r:id="rId307" xr:uid="{00000000-0004-0000-0000-000032010000}"/>
    <hyperlink ref="H207" r:id="rId308" xr:uid="{00000000-0004-0000-0000-000033010000}"/>
    <hyperlink ref="H208" r:id="rId309" xr:uid="{00000000-0004-0000-0000-000034010000}"/>
    <hyperlink ref="H209" r:id="rId310" xr:uid="{00000000-0004-0000-0000-000035010000}"/>
    <hyperlink ref="H210" r:id="rId311" xr:uid="{00000000-0004-0000-0000-000036010000}"/>
    <hyperlink ref="H211" r:id="rId312" xr:uid="{00000000-0004-0000-0000-000037010000}"/>
    <hyperlink ref="H223" r:id="rId313" xr:uid="{00000000-0004-0000-0000-000038010000}"/>
    <hyperlink ref="H224" r:id="rId314" xr:uid="{00000000-0004-0000-0000-000039010000}"/>
    <hyperlink ref="H225" r:id="rId315" xr:uid="{00000000-0004-0000-0000-00003A010000}"/>
    <hyperlink ref="H226" r:id="rId316" xr:uid="{00000000-0004-0000-0000-00003B010000}"/>
    <hyperlink ref="H227" r:id="rId317" xr:uid="{00000000-0004-0000-0000-00003C010000}"/>
    <hyperlink ref="H228" r:id="rId318" xr:uid="{00000000-0004-0000-0000-00003D010000}"/>
    <hyperlink ref="H230" r:id="rId319" xr:uid="{00000000-0004-0000-0000-00003E010000}"/>
    <hyperlink ref="H269" r:id="rId320" xr:uid="{00000000-0004-0000-0000-00003F010000}"/>
    <hyperlink ref="H274" r:id="rId321" xr:uid="{00000000-0004-0000-0000-000040010000}"/>
    <hyperlink ref="H279" r:id="rId322" xr:uid="{00000000-0004-0000-0000-000041010000}"/>
    <hyperlink ref="H280" r:id="rId323" xr:uid="{00000000-0004-0000-0000-000042010000}"/>
    <hyperlink ref="H285" r:id="rId324" xr:uid="{00000000-0004-0000-0000-000043010000}"/>
    <hyperlink ref="H257" r:id="rId325" xr:uid="{00000000-0004-0000-0000-000044010000}"/>
    <hyperlink ref="H276" r:id="rId326" xr:uid="{00000000-0004-0000-0000-000045010000}"/>
    <hyperlink ref="H231" r:id="rId327" xr:uid="{00000000-0004-0000-0000-000046010000}"/>
    <hyperlink ref="H233" r:id="rId328" xr:uid="{00000000-0004-0000-0000-000047010000}"/>
    <hyperlink ref="H234" r:id="rId329" xr:uid="{00000000-0004-0000-0000-000048010000}"/>
    <hyperlink ref="H235" r:id="rId330" xr:uid="{00000000-0004-0000-0000-000049010000}"/>
    <hyperlink ref="H236" r:id="rId331" xr:uid="{00000000-0004-0000-0000-00004A010000}"/>
    <hyperlink ref="H237" r:id="rId332" xr:uid="{00000000-0004-0000-0000-00004B010000}"/>
    <hyperlink ref="H238" r:id="rId333" xr:uid="{00000000-0004-0000-0000-00004C010000}"/>
    <hyperlink ref="H239" r:id="rId334" xr:uid="{00000000-0004-0000-0000-00004D010000}"/>
    <hyperlink ref="H240" r:id="rId335" xr:uid="{00000000-0004-0000-0000-00004E010000}"/>
    <hyperlink ref="H241" r:id="rId336" xr:uid="{00000000-0004-0000-0000-00004F010000}"/>
    <hyperlink ref="H242" r:id="rId337" xr:uid="{00000000-0004-0000-0000-000050010000}"/>
    <hyperlink ref="H243" r:id="rId338" xr:uid="{00000000-0004-0000-0000-000051010000}"/>
    <hyperlink ref="H244" r:id="rId339" xr:uid="{00000000-0004-0000-0000-000052010000}"/>
    <hyperlink ref="H245" r:id="rId340" xr:uid="{00000000-0004-0000-0000-000053010000}"/>
    <hyperlink ref="H246" r:id="rId341" xr:uid="{00000000-0004-0000-0000-000054010000}"/>
    <hyperlink ref="H247" r:id="rId342" xr:uid="{00000000-0004-0000-0000-000055010000}"/>
    <hyperlink ref="H248" r:id="rId343" xr:uid="{00000000-0004-0000-0000-000056010000}"/>
    <hyperlink ref="H249" r:id="rId344" xr:uid="{00000000-0004-0000-0000-000057010000}"/>
    <hyperlink ref="H251" r:id="rId345" xr:uid="{00000000-0004-0000-0000-000058010000}"/>
    <hyperlink ref="H252" r:id="rId346" xr:uid="{00000000-0004-0000-0000-000059010000}"/>
    <hyperlink ref="H253" r:id="rId347" xr:uid="{00000000-0004-0000-0000-00005A010000}"/>
    <hyperlink ref="H254" r:id="rId348" xr:uid="{00000000-0004-0000-0000-00005B010000}"/>
    <hyperlink ref="H255" r:id="rId349" xr:uid="{00000000-0004-0000-0000-00005C010000}"/>
    <hyperlink ref="H258" r:id="rId350" xr:uid="{00000000-0004-0000-0000-00005D010000}"/>
    <hyperlink ref="H259" r:id="rId351" xr:uid="{00000000-0004-0000-0000-00005E010000}"/>
    <hyperlink ref="H260" r:id="rId352" xr:uid="{00000000-0004-0000-0000-00005F010000}"/>
    <hyperlink ref="H261" r:id="rId353" xr:uid="{00000000-0004-0000-0000-000060010000}"/>
    <hyperlink ref="H262" r:id="rId354" xr:uid="{00000000-0004-0000-0000-000061010000}"/>
    <hyperlink ref="H263" r:id="rId355" xr:uid="{00000000-0004-0000-0000-000062010000}"/>
    <hyperlink ref="H264" r:id="rId356" xr:uid="{00000000-0004-0000-0000-000063010000}"/>
    <hyperlink ref="H265" r:id="rId357" xr:uid="{00000000-0004-0000-0000-000064010000}"/>
    <hyperlink ref="H266" r:id="rId358" xr:uid="{00000000-0004-0000-0000-000065010000}"/>
    <hyperlink ref="H267" r:id="rId359" xr:uid="{00000000-0004-0000-0000-000066010000}"/>
    <hyperlink ref="H268" r:id="rId360" xr:uid="{00000000-0004-0000-0000-000067010000}"/>
    <hyperlink ref="H404" r:id="rId361" xr:uid="{0A152599-1B7F-4E37-AC64-0EB406EAB2A6}"/>
    <hyperlink ref="H407" r:id="rId362" xr:uid="{B1492FD8-0464-43A7-8A4D-0F0E99EE6189}"/>
    <hyperlink ref="H406" r:id="rId363" xr:uid="{E1BFAC52-A8A4-4366-9E20-4A9A72AA607B}"/>
    <hyperlink ref="H403" r:id="rId364" xr:uid="{DE960E1C-8212-4269-AB87-11D117F45B46}"/>
    <hyperlink ref="H405" r:id="rId365" xr:uid="{363E6717-0232-4F38-92D8-4716920425B9}"/>
    <hyperlink ref="H408" r:id="rId366" xr:uid="{8BF45A21-803E-444D-82C3-5745FB1EA427}"/>
    <hyperlink ref="H409" r:id="rId367" xr:uid="{72345168-4AA4-44E3-AAB3-1384AC551D6A}"/>
    <hyperlink ref="H410" r:id="rId368" xr:uid="{8A9A4DAA-22E6-4118-BD4C-D61F81E96863}"/>
  </hyperlinks>
  <pageMargins left="0.7" right="0.7" top="0.75" bottom="0.75" header="0.3" footer="0.3"/>
  <pageSetup paperSize="14" orientation="portrait" r:id="rId3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27" workbookViewId="0">
      <selection activeCell="H22" sqref="H22:H27"/>
    </sheetView>
  </sheetViews>
  <sheetFormatPr baseColWidth="10" defaultRowHeight="15" x14ac:dyDescent="0.25"/>
  <cols>
    <col min="3" max="3" width="38.140625" customWidth="1"/>
    <col min="4" max="4" width="16.42578125" customWidth="1"/>
    <col min="5" max="5" width="17.140625" customWidth="1"/>
    <col min="6" max="6" width="17.7109375" customWidth="1"/>
  </cols>
  <sheetData>
    <row r="1" spans="1:8" ht="63.75" x14ac:dyDescent="0.25">
      <c r="A1" s="34" t="s">
        <v>0</v>
      </c>
      <c r="B1" s="35" t="s">
        <v>654</v>
      </c>
      <c r="C1" s="35" t="s">
        <v>2</v>
      </c>
      <c r="D1" s="37" t="s">
        <v>655</v>
      </c>
      <c r="E1" s="38" t="s">
        <v>7</v>
      </c>
      <c r="F1" s="38" t="s">
        <v>656</v>
      </c>
      <c r="G1" s="39" t="s">
        <v>6</v>
      </c>
      <c r="H1" s="36" t="s">
        <v>657</v>
      </c>
    </row>
    <row r="2" spans="1:8" ht="145.5" customHeight="1" x14ac:dyDescent="0.25">
      <c r="A2" s="5" t="s">
        <v>658</v>
      </c>
      <c r="B2" s="5" t="s">
        <v>10</v>
      </c>
      <c r="C2" s="40" t="s">
        <v>659</v>
      </c>
      <c r="D2" s="41">
        <v>20000000</v>
      </c>
      <c r="E2" s="42"/>
      <c r="F2" s="42">
        <f t="shared" ref="F2:F9" si="0">D2+E2</f>
        <v>20000000</v>
      </c>
      <c r="G2" s="8">
        <v>45338</v>
      </c>
      <c r="H2" s="11" t="s">
        <v>661</v>
      </c>
    </row>
    <row r="3" spans="1:8" ht="146.25" customHeight="1" x14ac:dyDescent="0.25">
      <c r="A3" s="5" t="s">
        <v>658</v>
      </c>
      <c r="B3" s="5" t="s">
        <v>14</v>
      </c>
      <c r="C3" s="30" t="s">
        <v>662</v>
      </c>
      <c r="D3" s="41">
        <v>57739465</v>
      </c>
      <c r="E3" s="42">
        <v>28869732</v>
      </c>
      <c r="F3" s="42">
        <f t="shared" si="0"/>
        <v>86609197</v>
      </c>
      <c r="G3" s="8">
        <v>45358</v>
      </c>
      <c r="H3" s="11" t="s">
        <v>663</v>
      </c>
    </row>
    <row r="4" spans="1:8" ht="135" customHeight="1" x14ac:dyDescent="0.25">
      <c r="A4" s="5" t="s">
        <v>658</v>
      </c>
      <c r="B4" s="5" t="s">
        <v>17</v>
      </c>
      <c r="C4" s="30" t="s">
        <v>664</v>
      </c>
      <c r="D4" s="42">
        <v>55000000</v>
      </c>
      <c r="E4" s="42"/>
      <c r="F4" s="42">
        <f t="shared" si="0"/>
        <v>55000000</v>
      </c>
      <c r="G4" s="8">
        <v>45394</v>
      </c>
      <c r="H4" s="11" t="s">
        <v>665</v>
      </c>
    </row>
    <row r="5" spans="1:8" ht="139.5" customHeight="1" x14ac:dyDescent="0.25">
      <c r="A5" s="5" t="s">
        <v>658</v>
      </c>
      <c r="B5" s="5" t="s">
        <v>20</v>
      </c>
      <c r="C5" s="30" t="s">
        <v>666</v>
      </c>
      <c r="D5" s="42">
        <v>20000000</v>
      </c>
      <c r="E5" s="43"/>
      <c r="F5" s="42">
        <f t="shared" si="0"/>
        <v>20000000</v>
      </c>
      <c r="G5" s="8">
        <v>45406</v>
      </c>
      <c r="H5" s="11" t="s">
        <v>667</v>
      </c>
    </row>
    <row r="6" spans="1:8" ht="127.5" x14ac:dyDescent="0.25">
      <c r="A6" s="5" t="s">
        <v>13</v>
      </c>
      <c r="B6" s="5" t="s">
        <v>23</v>
      </c>
      <c r="C6" s="30" t="s">
        <v>668</v>
      </c>
      <c r="D6" s="42">
        <v>45000000</v>
      </c>
      <c r="E6" s="43"/>
      <c r="F6" s="42">
        <f t="shared" si="0"/>
        <v>45000000</v>
      </c>
      <c r="G6" s="8">
        <v>45408</v>
      </c>
      <c r="H6" s="11" t="s">
        <v>669</v>
      </c>
    </row>
    <row r="7" spans="1:8" ht="138" customHeight="1" x14ac:dyDescent="0.25">
      <c r="A7" s="5" t="s">
        <v>9</v>
      </c>
      <c r="B7" s="5" t="s">
        <v>23</v>
      </c>
      <c r="C7" s="30" t="s">
        <v>670</v>
      </c>
      <c r="D7" s="42">
        <v>40000000</v>
      </c>
      <c r="E7" s="42"/>
      <c r="F7" s="42">
        <f t="shared" si="0"/>
        <v>40000000</v>
      </c>
      <c r="G7" s="8">
        <v>45419</v>
      </c>
      <c r="H7" s="11" t="s">
        <v>671</v>
      </c>
    </row>
    <row r="8" spans="1:8" ht="141.75" customHeight="1" x14ac:dyDescent="0.25">
      <c r="A8" s="5" t="s">
        <v>660</v>
      </c>
      <c r="B8" s="5" t="s">
        <v>26</v>
      </c>
      <c r="C8" s="30" t="s">
        <v>672</v>
      </c>
      <c r="D8" s="42">
        <v>44884000</v>
      </c>
      <c r="E8" s="42"/>
      <c r="F8" s="42">
        <f t="shared" si="0"/>
        <v>44884000</v>
      </c>
      <c r="G8" s="8">
        <v>45447</v>
      </c>
      <c r="H8" s="11" t="s">
        <v>673</v>
      </c>
    </row>
    <row r="9" spans="1:8" ht="127.5" x14ac:dyDescent="0.25">
      <c r="A9" s="5" t="s">
        <v>658</v>
      </c>
      <c r="B9" s="5" t="s">
        <v>29</v>
      </c>
      <c r="C9" s="30" t="s">
        <v>674</v>
      </c>
      <c r="D9" s="44">
        <v>18000000</v>
      </c>
      <c r="E9" s="44"/>
      <c r="F9" s="44">
        <f t="shared" si="0"/>
        <v>18000000</v>
      </c>
      <c r="G9" s="13">
        <v>45462</v>
      </c>
      <c r="H9" s="27" t="s">
        <v>675</v>
      </c>
    </row>
    <row r="10" spans="1:8" ht="138" customHeight="1" x14ac:dyDescent="0.25">
      <c r="A10" s="5" t="s">
        <v>13</v>
      </c>
      <c r="B10" s="5" t="s">
        <v>32</v>
      </c>
      <c r="C10" s="31" t="s">
        <v>676</v>
      </c>
      <c r="D10" s="42">
        <v>20992800</v>
      </c>
      <c r="E10" s="42"/>
      <c r="F10" s="42">
        <v>20992800</v>
      </c>
      <c r="G10" s="8">
        <v>45469</v>
      </c>
      <c r="H10" s="11" t="s">
        <v>677</v>
      </c>
    </row>
    <row r="11" spans="1:8" ht="127.5" x14ac:dyDescent="0.25">
      <c r="A11" s="5" t="s">
        <v>658</v>
      </c>
      <c r="B11" s="5" t="s">
        <v>35</v>
      </c>
      <c r="C11" s="57" t="s">
        <v>738</v>
      </c>
      <c r="D11" s="42">
        <v>40000000</v>
      </c>
      <c r="E11" s="55"/>
      <c r="F11" s="42">
        <v>40000000</v>
      </c>
      <c r="G11" s="8">
        <v>45478</v>
      </c>
      <c r="H11" s="11" t="s">
        <v>748</v>
      </c>
    </row>
    <row r="12" spans="1:8" ht="127.5" x14ac:dyDescent="0.25">
      <c r="A12" s="5" t="s">
        <v>658</v>
      </c>
      <c r="B12" s="5" t="s">
        <v>38</v>
      </c>
      <c r="C12" s="50" t="s">
        <v>739</v>
      </c>
      <c r="D12" s="42">
        <v>40000000</v>
      </c>
      <c r="E12" s="55"/>
      <c r="F12" s="42">
        <v>40000000</v>
      </c>
      <c r="G12" s="8">
        <v>45489</v>
      </c>
      <c r="H12" s="11" t="s">
        <v>749</v>
      </c>
    </row>
    <row r="13" spans="1:8" ht="127.5" x14ac:dyDescent="0.25">
      <c r="A13" s="5" t="s">
        <v>658</v>
      </c>
      <c r="B13" s="5" t="s">
        <v>40</v>
      </c>
      <c r="C13" s="58" t="s">
        <v>740</v>
      </c>
      <c r="D13" s="42">
        <v>40000000</v>
      </c>
      <c r="E13" s="55"/>
      <c r="F13" s="42">
        <v>40000000</v>
      </c>
      <c r="G13" s="8">
        <v>45491</v>
      </c>
      <c r="H13" s="11" t="s">
        <v>750</v>
      </c>
    </row>
    <row r="14" spans="1:8" ht="127.5" x14ac:dyDescent="0.25">
      <c r="A14" s="5" t="s">
        <v>9</v>
      </c>
      <c r="B14" s="5" t="s">
        <v>42</v>
      </c>
      <c r="C14" s="59" t="s">
        <v>741</v>
      </c>
      <c r="D14" s="42">
        <v>31292000</v>
      </c>
      <c r="E14" s="55"/>
      <c r="F14" s="42">
        <v>31292000</v>
      </c>
      <c r="G14" s="8">
        <v>45492</v>
      </c>
      <c r="H14" s="11" t="s">
        <v>751</v>
      </c>
    </row>
    <row r="15" spans="1:8" ht="141" x14ac:dyDescent="0.25">
      <c r="A15" s="5" t="s">
        <v>9</v>
      </c>
      <c r="B15" s="5" t="s">
        <v>45</v>
      </c>
      <c r="C15" s="60" t="s">
        <v>742</v>
      </c>
      <c r="D15" s="44">
        <v>58446908</v>
      </c>
      <c r="E15" s="55"/>
      <c r="F15" s="44">
        <v>58446908</v>
      </c>
      <c r="G15" s="8">
        <v>45526</v>
      </c>
      <c r="H15" s="11" t="s">
        <v>752</v>
      </c>
    </row>
    <row r="16" spans="1:8" ht="127.5" x14ac:dyDescent="0.25">
      <c r="A16" s="5" t="s">
        <v>9</v>
      </c>
      <c r="B16" s="5" t="s">
        <v>47</v>
      </c>
      <c r="C16" s="61" t="s">
        <v>743</v>
      </c>
      <c r="D16" s="44">
        <v>15000000</v>
      </c>
      <c r="E16" s="55"/>
      <c r="F16" s="44">
        <v>15000000</v>
      </c>
      <c r="G16" s="8">
        <v>45526</v>
      </c>
      <c r="H16" s="11" t="s">
        <v>753</v>
      </c>
    </row>
    <row r="17" spans="1:8" ht="127.5" x14ac:dyDescent="0.25">
      <c r="A17" s="5" t="s">
        <v>660</v>
      </c>
      <c r="B17" s="5" t="s">
        <v>49</v>
      </c>
      <c r="C17" s="62" t="s">
        <v>744</v>
      </c>
      <c r="D17" s="42">
        <v>4118274</v>
      </c>
      <c r="E17" s="55"/>
      <c r="F17" s="42">
        <v>4118274</v>
      </c>
      <c r="G17" s="8">
        <v>45532</v>
      </c>
      <c r="H17" s="11" t="s">
        <v>754</v>
      </c>
    </row>
    <row r="18" spans="1:8" ht="127.5" x14ac:dyDescent="0.25">
      <c r="A18" s="5" t="s">
        <v>658</v>
      </c>
      <c r="B18" s="5" t="s">
        <v>52</v>
      </c>
      <c r="C18" s="58" t="s">
        <v>745</v>
      </c>
      <c r="D18" s="42">
        <v>10000000</v>
      </c>
      <c r="E18" s="55"/>
      <c r="F18" s="42">
        <v>10000000</v>
      </c>
      <c r="G18" s="8">
        <v>45540</v>
      </c>
      <c r="H18" s="11" t="s">
        <v>755</v>
      </c>
    </row>
    <row r="19" spans="1:8" ht="127.5" x14ac:dyDescent="0.25">
      <c r="A19" s="5" t="s">
        <v>9</v>
      </c>
      <c r="B19" s="5" t="s">
        <v>55</v>
      </c>
      <c r="C19" s="58" t="s">
        <v>746</v>
      </c>
      <c r="D19" s="42">
        <v>5938417</v>
      </c>
      <c r="E19" s="55"/>
      <c r="F19" s="42">
        <v>5938417</v>
      </c>
      <c r="G19" s="8">
        <v>45544</v>
      </c>
      <c r="H19" s="11" t="s">
        <v>756</v>
      </c>
    </row>
    <row r="20" spans="1:8" ht="140.25" x14ac:dyDescent="0.25">
      <c r="A20" s="5" t="s">
        <v>658</v>
      </c>
      <c r="B20" s="5" t="s">
        <v>57</v>
      </c>
      <c r="C20" s="58" t="s">
        <v>659</v>
      </c>
      <c r="D20" s="42">
        <v>16000000</v>
      </c>
      <c r="E20" s="55"/>
      <c r="F20" s="42">
        <v>16000000</v>
      </c>
      <c r="G20" s="8">
        <v>45562</v>
      </c>
      <c r="H20" s="11" t="s">
        <v>757</v>
      </c>
    </row>
    <row r="21" spans="1:8" ht="127.5" x14ac:dyDescent="0.25">
      <c r="A21" s="5" t="s">
        <v>13</v>
      </c>
      <c r="B21" s="5" t="s">
        <v>59</v>
      </c>
      <c r="C21" s="57" t="s">
        <v>747</v>
      </c>
      <c r="D21" s="42">
        <v>21670328</v>
      </c>
      <c r="E21" s="55"/>
      <c r="F21" s="42">
        <v>21670328</v>
      </c>
      <c r="G21" s="8">
        <v>45563</v>
      </c>
      <c r="H21" s="11" t="s">
        <v>758</v>
      </c>
    </row>
    <row r="22" spans="1:8" ht="127.5" x14ac:dyDescent="0.25">
      <c r="A22" s="12" t="s">
        <v>9</v>
      </c>
      <c r="B22" s="12" t="s">
        <v>61</v>
      </c>
      <c r="C22" s="140" t="s">
        <v>1267</v>
      </c>
      <c r="D22" s="44">
        <v>28920000</v>
      </c>
      <c r="E22" s="44"/>
      <c r="F22" s="44">
        <f t="shared" ref="F22" si="1">D22+E22</f>
        <v>28920000</v>
      </c>
      <c r="G22" s="13">
        <v>45596</v>
      </c>
      <c r="H22" s="27" t="s">
        <v>1273</v>
      </c>
    </row>
    <row r="23" spans="1:8" ht="127.5" x14ac:dyDescent="0.25">
      <c r="A23" s="5" t="s">
        <v>13</v>
      </c>
      <c r="B23" s="5" t="s">
        <v>63</v>
      </c>
      <c r="C23" s="50" t="s">
        <v>1268</v>
      </c>
      <c r="D23" s="42">
        <v>49416931</v>
      </c>
      <c r="E23" s="42"/>
      <c r="F23" s="42">
        <f>D23+E23</f>
        <v>49416931</v>
      </c>
      <c r="G23" s="8">
        <v>45611</v>
      </c>
      <c r="H23" s="11" t="s">
        <v>1274</v>
      </c>
    </row>
    <row r="24" spans="1:8" ht="127.5" x14ac:dyDescent="0.25">
      <c r="A24" s="5" t="s">
        <v>13</v>
      </c>
      <c r="B24" s="5" t="s">
        <v>66</v>
      </c>
      <c r="C24" s="29" t="s">
        <v>1269</v>
      </c>
      <c r="D24" s="42">
        <v>49980000</v>
      </c>
      <c r="E24" s="42"/>
      <c r="F24" s="42">
        <f>D24+E24</f>
        <v>49980000</v>
      </c>
      <c r="G24" s="8">
        <v>45614</v>
      </c>
      <c r="H24" s="11" t="s">
        <v>1275</v>
      </c>
    </row>
    <row r="25" spans="1:8" ht="127.5" x14ac:dyDescent="0.25">
      <c r="A25" s="5" t="s">
        <v>660</v>
      </c>
      <c r="B25" s="5" t="s">
        <v>70</v>
      </c>
      <c r="C25" s="30" t="s">
        <v>1270</v>
      </c>
      <c r="D25" s="42">
        <v>44399852</v>
      </c>
      <c r="E25" s="42"/>
      <c r="F25" s="42">
        <f>D25+E25</f>
        <v>44399852</v>
      </c>
      <c r="G25" s="8">
        <v>45649</v>
      </c>
      <c r="H25" s="11" t="s">
        <v>1276</v>
      </c>
    </row>
    <row r="26" spans="1:8" ht="127.5" x14ac:dyDescent="0.25">
      <c r="A26" s="5" t="s">
        <v>660</v>
      </c>
      <c r="B26" s="5" t="s">
        <v>73</v>
      </c>
      <c r="C26" s="30" t="s">
        <v>1271</v>
      </c>
      <c r="D26" s="41">
        <v>15000000</v>
      </c>
      <c r="E26" s="42"/>
      <c r="F26" s="41">
        <f>D26+E26</f>
        <v>15000000</v>
      </c>
      <c r="G26" s="8">
        <v>45646</v>
      </c>
      <c r="H26" s="11" t="s">
        <v>1277</v>
      </c>
    </row>
    <row r="27" spans="1:8" ht="127.5" x14ac:dyDescent="0.25">
      <c r="A27" s="5" t="s">
        <v>660</v>
      </c>
      <c r="B27" s="5" t="s">
        <v>76</v>
      </c>
      <c r="C27" s="30" t="s">
        <v>1272</v>
      </c>
      <c r="D27" s="42">
        <v>8883000</v>
      </c>
      <c r="E27" s="42"/>
      <c r="F27" s="42">
        <f>D27+E27</f>
        <v>8883000</v>
      </c>
      <c r="G27" s="8">
        <v>45652</v>
      </c>
      <c r="H27" s="11" t="s">
        <v>1278</v>
      </c>
    </row>
  </sheetData>
  <hyperlinks>
    <hyperlink ref="H2" r:id="rId1" xr:uid="{00000000-0004-0000-0100-000000000000}"/>
    <hyperlink ref="H3" r:id="rId2" xr:uid="{00000000-0004-0000-0100-000001000000}"/>
    <hyperlink ref="H7" r:id="rId3" xr:uid="{00000000-0004-0000-0100-000002000000}"/>
    <hyperlink ref="H8" r:id="rId4" xr:uid="{00000000-0004-0000-0100-000003000000}"/>
    <hyperlink ref="H9" r:id="rId5" xr:uid="{00000000-0004-0000-0100-000004000000}"/>
    <hyperlink ref="H10" r:id="rId6" xr:uid="{00000000-0004-0000-0100-000005000000}"/>
    <hyperlink ref="H12" r:id="rId7" xr:uid="{00000000-0004-0000-0100-000006000000}"/>
    <hyperlink ref="H11" r:id="rId8" xr:uid="{00000000-0004-0000-0100-000007000000}"/>
    <hyperlink ref="H15" r:id="rId9" xr:uid="{00000000-0004-0000-0100-000008000000}"/>
    <hyperlink ref="H16" r:id="rId10" xr:uid="{00000000-0004-0000-0100-000009000000}"/>
    <hyperlink ref="H19" r:id="rId11" xr:uid="{00000000-0004-0000-0100-00000A000000}"/>
    <hyperlink ref="H20" r:id="rId12" xr:uid="{00000000-0004-0000-0100-00000B000000}"/>
    <hyperlink ref="H21" r:id="rId13" xr:uid="{00000000-0004-0000-0100-00000C000000}"/>
    <hyperlink ref="H22" r:id="rId14" xr:uid="{00000000-0004-0000-0100-00000D000000}"/>
    <hyperlink ref="H23" r:id="rId15" xr:uid="{00000000-0004-0000-0100-00000E000000}"/>
    <hyperlink ref="H24" r:id="rId16" xr:uid="{00000000-0004-0000-0100-00000F000000}"/>
    <hyperlink ref="H25" r:id="rId17" xr:uid="{00000000-0004-0000-0100-00001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
  <sheetViews>
    <sheetView topLeftCell="A12" workbookViewId="0">
      <selection activeCell="G12" sqref="G12:G14"/>
    </sheetView>
  </sheetViews>
  <sheetFormatPr baseColWidth="10" defaultRowHeight="15" x14ac:dyDescent="0.25"/>
  <cols>
    <col min="2" max="2" width="40.28515625" customWidth="1"/>
    <col min="3" max="3" width="27.5703125" customWidth="1"/>
    <col min="4" max="4" width="11.28515625" bestFit="1" customWidth="1"/>
    <col min="5" max="5" width="19.7109375" customWidth="1"/>
  </cols>
  <sheetData>
    <row r="1" spans="1:7" ht="51" x14ac:dyDescent="0.25">
      <c r="A1" s="35" t="s">
        <v>654</v>
      </c>
      <c r="B1" s="35" t="s">
        <v>2</v>
      </c>
      <c r="C1" s="37" t="s">
        <v>655</v>
      </c>
      <c r="D1" s="38" t="s">
        <v>7</v>
      </c>
      <c r="E1" s="38" t="s">
        <v>656</v>
      </c>
      <c r="F1" s="39" t="s">
        <v>6</v>
      </c>
      <c r="G1" s="36" t="s">
        <v>657</v>
      </c>
    </row>
    <row r="2" spans="1:7" ht="127.5" x14ac:dyDescent="0.25">
      <c r="A2" s="5" t="s">
        <v>719</v>
      </c>
      <c r="B2" s="53" t="s">
        <v>724</v>
      </c>
      <c r="C2" s="54">
        <v>19699083.329999998</v>
      </c>
      <c r="D2" s="55"/>
      <c r="E2" s="41">
        <v>19699083.329999998</v>
      </c>
      <c r="F2" s="9">
        <v>45478</v>
      </c>
      <c r="G2" s="56" t="s">
        <v>728</v>
      </c>
    </row>
    <row r="3" spans="1:7" ht="127.5" x14ac:dyDescent="0.25">
      <c r="A3" s="5" t="s">
        <v>720</v>
      </c>
      <c r="B3" s="53" t="s">
        <v>724</v>
      </c>
      <c r="C3" s="54">
        <v>20961597.690000001</v>
      </c>
      <c r="D3" s="55"/>
      <c r="E3" s="41">
        <v>20961597.690000001</v>
      </c>
      <c r="F3" s="9">
        <v>45478</v>
      </c>
      <c r="G3" s="56" t="s">
        <v>729</v>
      </c>
    </row>
    <row r="4" spans="1:7" ht="127.5" x14ac:dyDescent="0.25">
      <c r="A4" s="5" t="s">
        <v>721</v>
      </c>
      <c r="B4" s="53" t="s">
        <v>724</v>
      </c>
      <c r="C4" s="54">
        <v>16390938.380000001</v>
      </c>
      <c r="D4" s="55"/>
      <c r="E4" s="41">
        <v>16390938.380000001</v>
      </c>
      <c r="F4" s="9">
        <v>45478</v>
      </c>
      <c r="G4" s="11" t="s">
        <v>730</v>
      </c>
    </row>
    <row r="5" spans="1:7" ht="127.5" x14ac:dyDescent="0.25">
      <c r="A5" s="5" t="s">
        <v>722</v>
      </c>
      <c r="B5" s="53" t="s">
        <v>724</v>
      </c>
      <c r="C5" s="54">
        <v>14812713.67</v>
      </c>
      <c r="D5" s="55"/>
      <c r="E5" s="41">
        <v>14812713.67</v>
      </c>
      <c r="F5" s="9">
        <v>45478</v>
      </c>
      <c r="G5" s="11" t="s">
        <v>731</v>
      </c>
    </row>
    <row r="6" spans="1:7" ht="191.25" x14ac:dyDescent="0.25">
      <c r="A6" s="51" t="s">
        <v>723</v>
      </c>
      <c r="B6" s="6" t="s">
        <v>725</v>
      </c>
      <c r="C6" s="54">
        <v>444554903.02999997</v>
      </c>
      <c r="D6" s="55"/>
      <c r="E6" s="41">
        <v>444554903.02999997</v>
      </c>
      <c r="F6" s="8">
        <v>45520</v>
      </c>
      <c r="G6" s="11" t="s">
        <v>732</v>
      </c>
    </row>
    <row r="7" spans="1:7" ht="127.5" x14ac:dyDescent="0.25">
      <c r="A7" s="52">
        <v>132802</v>
      </c>
      <c r="B7" s="6" t="s">
        <v>726</v>
      </c>
      <c r="C7" s="54">
        <v>32544553.399999999</v>
      </c>
      <c r="D7" s="55"/>
      <c r="E7" s="41">
        <v>32544553.399999999</v>
      </c>
      <c r="F7" s="8">
        <v>45539</v>
      </c>
      <c r="G7" s="11" t="s">
        <v>733</v>
      </c>
    </row>
    <row r="8" spans="1:7" ht="127.5" x14ac:dyDescent="0.25">
      <c r="A8" s="52">
        <v>132803</v>
      </c>
      <c r="B8" s="6" t="s">
        <v>727</v>
      </c>
      <c r="C8" s="54">
        <v>12522597.369999999</v>
      </c>
      <c r="D8" s="55"/>
      <c r="E8" s="41">
        <v>12522597.369999999</v>
      </c>
      <c r="F8" s="8">
        <v>45539</v>
      </c>
      <c r="G8" s="11" t="s">
        <v>734</v>
      </c>
    </row>
    <row r="9" spans="1:7" ht="127.5" x14ac:dyDescent="0.25">
      <c r="A9" s="52">
        <v>132804</v>
      </c>
      <c r="B9" s="6" t="s">
        <v>726</v>
      </c>
      <c r="C9" s="54">
        <v>8623871.9600000009</v>
      </c>
      <c r="D9" s="55"/>
      <c r="E9" s="41">
        <v>8623871.9600000009</v>
      </c>
      <c r="F9" s="8">
        <v>45539</v>
      </c>
      <c r="G9" s="11" t="s">
        <v>735</v>
      </c>
    </row>
    <row r="10" spans="1:7" ht="127.5" x14ac:dyDescent="0.25">
      <c r="A10" s="52">
        <v>132805</v>
      </c>
      <c r="B10" s="6" t="s">
        <v>726</v>
      </c>
      <c r="C10" s="54">
        <v>14467202.1</v>
      </c>
      <c r="D10" s="55"/>
      <c r="E10" s="41">
        <v>14467202.1</v>
      </c>
      <c r="F10" s="8">
        <v>45539</v>
      </c>
      <c r="G10" s="11" t="s">
        <v>736</v>
      </c>
    </row>
    <row r="11" spans="1:7" ht="127.5" x14ac:dyDescent="0.25">
      <c r="A11" s="52">
        <v>132806</v>
      </c>
      <c r="B11" s="6" t="s">
        <v>727</v>
      </c>
      <c r="C11" s="54">
        <v>8862007.4100000001</v>
      </c>
      <c r="D11" s="55"/>
      <c r="E11" s="41">
        <v>8862007.4100000001</v>
      </c>
      <c r="F11" s="8">
        <v>45539</v>
      </c>
      <c r="G11" s="11" t="s">
        <v>737</v>
      </c>
    </row>
    <row r="12" spans="1:7" ht="127.5" x14ac:dyDescent="0.25">
      <c r="A12" s="147" t="s">
        <v>1279</v>
      </c>
      <c r="B12" s="53" t="s">
        <v>1282</v>
      </c>
      <c r="C12" s="46">
        <v>51465120</v>
      </c>
      <c r="D12" s="46"/>
      <c r="E12" s="46">
        <v>51465120</v>
      </c>
      <c r="F12" s="8">
        <v>45589</v>
      </c>
      <c r="G12" s="11" t="s">
        <v>1283</v>
      </c>
    </row>
    <row r="13" spans="1:7" ht="127.5" x14ac:dyDescent="0.25">
      <c r="A13" s="147" t="s">
        <v>1280</v>
      </c>
      <c r="B13" s="148" t="s">
        <v>1282</v>
      </c>
      <c r="C13" s="46">
        <v>15708000</v>
      </c>
      <c r="D13" s="46"/>
      <c r="E13" s="46">
        <v>15708000</v>
      </c>
      <c r="F13" s="8">
        <v>45589</v>
      </c>
      <c r="G13" s="11" t="s">
        <v>1284</v>
      </c>
    </row>
    <row r="14" spans="1:7" ht="127.5" x14ac:dyDescent="0.25">
      <c r="A14" s="147" t="s">
        <v>1281</v>
      </c>
      <c r="B14" s="149" t="s">
        <v>1282</v>
      </c>
      <c r="C14" s="46">
        <v>9615200</v>
      </c>
      <c r="D14" s="46"/>
      <c r="E14" s="46">
        <v>9615200</v>
      </c>
      <c r="F14" s="8">
        <v>45589</v>
      </c>
      <c r="G14" s="11" t="s">
        <v>1285</v>
      </c>
    </row>
  </sheetData>
  <hyperlinks>
    <hyperlink ref="A7" r:id="rId1" display="https://www.colombiacompra.gov.co/tienda-virtual-del-estado-colombiano/ordenes-compra/132802" xr:uid="{00000000-0004-0000-0200-000000000000}"/>
    <hyperlink ref="A8" r:id="rId2" display="https://www.colombiacompra.gov.co/tienda-virtual-del-estado-colombiano/ordenes-compra/132803" xr:uid="{00000000-0004-0000-0200-000001000000}"/>
    <hyperlink ref="A9" r:id="rId3" display="https://www.colombiacompra.gov.co/tienda-virtual-del-estado-colombiano/ordenes-compra/132804" xr:uid="{00000000-0004-0000-0200-000002000000}"/>
    <hyperlink ref="A10" r:id="rId4" display="https://www.colombiacompra.gov.co/tienda-virtual-del-estado-colombiano/ordenes-compra/132805" xr:uid="{00000000-0004-0000-0200-000003000000}"/>
    <hyperlink ref="A11" r:id="rId5" display="https://www.colombiacompra.gov.co/tienda-virtual-del-estado-colombiano/ordenes-compra/132806" xr:uid="{00000000-0004-0000-0200-000004000000}"/>
    <hyperlink ref="G2" r:id="rId6" xr:uid="{00000000-0004-0000-0200-000005000000}"/>
    <hyperlink ref="G7" r:id="rId7" xr:uid="{00000000-0004-0000-0200-000006000000}"/>
    <hyperlink ref="G3" r:id="rId8" xr:uid="{00000000-0004-0000-0200-000007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9"/>
  <sheetViews>
    <sheetView tabSelected="1" topLeftCell="B47" workbookViewId="0">
      <selection activeCell="H49" sqref="H49"/>
    </sheetView>
  </sheetViews>
  <sheetFormatPr baseColWidth="10" defaultRowHeight="15" x14ac:dyDescent="0.25"/>
  <cols>
    <col min="3" max="3" width="38.7109375" customWidth="1"/>
    <col min="4" max="5" width="17.42578125" customWidth="1"/>
    <col min="6" max="6" width="20.85546875" customWidth="1"/>
  </cols>
  <sheetData>
    <row r="1" spans="1:8" ht="63.75" x14ac:dyDescent="0.25">
      <c r="A1" s="34" t="s">
        <v>0</v>
      </c>
      <c r="B1" s="35" t="s">
        <v>1</v>
      </c>
      <c r="C1" s="35" t="s">
        <v>2</v>
      </c>
      <c r="D1" s="35" t="s">
        <v>3</v>
      </c>
      <c r="E1" s="35" t="s">
        <v>4</v>
      </c>
      <c r="F1" s="35" t="s">
        <v>5</v>
      </c>
      <c r="G1" s="45" t="s">
        <v>6</v>
      </c>
      <c r="H1" s="36" t="s">
        <v>678</v>
      </c>
    </row>
    <row r="2" spans="1:8" ht="128.25" customHeight="1" x14ac:dyDescent="0.25">
      <c r="A2" s="5" t="s">
        <v>679</v>
      </c>
      <c r="B2" s="5" t="s">
        <v>10</v>
      </c>
      <c r="C2" s="21" t="s">
        <v>680</v>
      </c>
      <c r="D2" s="46">
        <v>260992294</v>
      </c>
      <c r="E2" s="15"/>
      <c r="F2" s="15">
        <f t="shared" ref="F2:F17" si="0">D2+E2</f>
        <v>260992294</v>
      </c>
      <c r="G2" s="10">
        <v>45348</v>
      </c>
      <c r="H2" s="11" t="s">
        <v>681</v>
      </c>
    </row>
    <row r="3" spans="1:8" ht="107.25" customHeight="1" x14ac:dyDescent="0.25">
      <c r="A3" s="5" t="s">
        <v>679</v>
      </c>
      <c r="B3" s="5" t="s">
        <v>14</v>
      </c>
      <c r="C3" s="21" t="s">
        <v>682</v>
      </c>
      <c r="D3" s="47">
        <v>2728609759.9200001</v>
      </c>
      <c r="E3" s="7"/>
      <c r="F3" s="15">
        <f t="shared" si="0"/>
        <v>2728609759.9200001</v>
      </c>
      <c r="G3" s="10">
        <v>45356</v>
      </c>
      <c r="H3" s="11" t="s">
        <v>683</v>
      </c>
    </row>
    <row r="4" spans="1:8" ht="180" customHeight="1" x14ac:dyDescent="0.25">
      <c r="A4" s="5" t="s">
        <v>679</v>
      </c>
      <c r="B4" s="5" t="s">
        <v>17</v>
      </c>
      <c r="C4" s="21" t="s">
        <v>684</v>
      </c>
      <c r="D4" s="47">
        <v>1116681840.49</v>
      </c>
      <c r="E4" s="7"/>
      <c r="F4" s="15">
        <f t="shared" si="0"/>
        <v>1116681840.49</v>
      </c>
      <c r="G4" s="10">
        <v>45362</v>
      </c>
      <c r="H4" s="11" t="s">
        <v>685</v>
      </c>
    </row>
    <row r="5" spans="1:8" ht="117.75" customHeight="1" x14ac:dyDescent="0.25">
      <c r="A5" s="5" t="s">
        <v>679</v>
      </c>
      <c r="B5" s="5" t="s">
        <v>20</v>
      </c>
      <c r="C5" s="21" t="s">
        <v>686</v>
      </c>
      <c r="D5" s="47">
        <v>331980000</v>
      </c>
      <c r="E5" s="7"/>
      <c r="F5" s="15">
        <f t="shared" si="0"/>
        <v>331980000</v>
      </c>
      <c r="G5" s="10">
        <v>45377</v>
      </c>
      <c r="H5" s="11" t="s">
        <v>687</v>
      </c>
    </row>
    <row r="6" spans="1:8" ht="132.75" customHeight="1" x14ac:dyDescent="0.25">
      <c r="A6" s="5" t="s">
        <v>679</v>
      </c>
      <c r="B6" s="5" t="s">
        <v>23</v>
      </c>
      <c r="C6" s="21" t="s">
        <v>688</v>
      </c>
      <c r="D6" s="47">
        <v>40000000</v>
      </c>
      <c r="E6" s="48"/>
      <c r="F6" s="15">
        <f t="shared" si="0"/>
        <v>40000000</v>
      </c>
      <c r="G6" s="10">
        <v>45377</v>
      </c>
      <c r="H6" s="11" t="s">
        <v>689</v>
      </c>
    </row>
    <row r="7" spans="1:8" ht="147" customHeight="1" x14ac:dyDescent="0.25">
      <c r="A7" s="5" t="s">
        <v>679</v>
      </c>
      <c r="B7" s="5" t="s">
        <v>26</v>
      </c>
      <c r="C7" s="21" t="s">
        <v>690</v>
      </c>
      <c r="D7" s="46">
        <v>150000000</v>
      </c>
      <c r="E7" s="7"/>
      <c r="F7" s="15">
        <f t="shared" si="0"/>
        <v>150000000</v>
      </c>
      <c r="G7" s="10">
        <v>45377</v>
      </c>
      <c r="H7" s="11" t="s">
        <v>691</v>
      </c>
    </row>
    <row r="8" spans="1:8" ht="138.75" customHeight="1" x14ac:dyDescent="0.25">
      <c r="A8" s="5" t="s">
        <v>679</v>
      </c>
      <c r="B8" s="5" t="s">
        <v>29</v>
      </c>
      <c r="C8" s="21" t="s">
        <v>692</v>
      </c>
      <c r="D8" s="46">
        <v>50000000</v>
      </c>
      <c r="E8" s="48"/>
      <c r="F8" s="15">
        <f t="shared" si="0"/>
        <v>50000000</v>
      </c>
      <c r="G8" s="10">
        <v>45394</v>
      </c>
      <c r="H8" s="11" t="s">
        <v>693</v>
      </c>
    </row>
    <row r="9" spans="1:8" ht="154.5" customHeight="1" x14ac:dyDescent="0.25">
      <c r="A9" s="5" t="s">
        <v>679</v>
      </c>
      <c r="B9" s="5" t="s">
        <v>32</v>
      </c>
      <c r="C9" s="21" t="s">
        <v>694</v>
      </c>
      <c r="D9" s="46">
        <v>100000000</v>
      </c>
      <c r="E9" s="46"/>
      <c r="F9" s="15">
        <f t="shared" si="0"/>
        <v>100000000</v>
      </c>
      <c r="G9" s="10">
        <v>45398</v>
      </c>
      <c r="H9" s="11" t="s">
        <v>695</v>
      </c>
    </row>
    <row r="10" spans="1:8" ht="138" customHeight="1" x14ac:dyDescent="0.25">
      <c r="A10" s="5" t="s">
        <v>679</v>
      </c>
      <c r="B10" s="5" t="s">
        <v>35</v>
      </c>
      <c r="C10" s="21" t="s">
        <v>696</v>
      </c>
      <c r="D10" s="46">
        <v>26000000</v>
      </c>
      <c r="E10" s="7"/>
      <c r="F10" s="15">
        <f t="shared" si="0"/>
        <v>26000000</v>
      </c>
      <c r="G10" s="10">
        <v>45401</v>
      </c>
      <c r="H10" s="11" t="s">
        <v>697</v>
      </c>
    </row>
    <row r="11" spans="1:8" ht="312.75" customHeight="1" x14ac:dyDescent="0.25">
      <c r="A11" s="5" t="s">
        <v>679</v>
      </c>
      <c r="B11" s="5" t="s">
        <v>38</v>
      </c>
      <c r="C11" s="21" t="s">
        <v>698</v>
      </c>
      <c r="D11" s="46">
        <v>201073363003</v>
      </c>
      <c r="E11" s="46"/>
      <c r="F11" s="15">
        <f t="shared" si="0"/>
        <v>201073363003</v>
      </c>
      <c r="G11" s="10">
        <v>45421</v>
      </c>
      <c r="H11" s="11" t="s">
        <v>699</v>
      </c>
    </row>
    <row r="12" spans="1:8" ht="127.5" customHeight="1" x14ac:dyDescent="0.25">
      <c r="A12" s="5" t="s">
        <v>679</v>
      </c>
      <c r="B12" s="5" t="s">
        <v>40</v>
      </c>
      <c r="C12" s="21" t="s">
        <v>700</v>
      </c>
      <c r="D12" s="46">
        <v>162082000</v>
      </c>
      <c r="E12" s="48"/>
      <c r="F12" s="15">
        <f t="shared" si="0"/>
        <v>162082000</v>
      </c>
      <c r="G12" s="10">
        <v>45429</v>
      </c>
      <c r="H12" s="11" t="s">
        <v>701</v>
      </c>
    </row>
    <row r="13" spans="1:8" ht="135.75" customHeight="1" x14ac:dyDescent="0.25">
      <c r="A13" s="5" t="s">
        <v>679</v>
      </c>
      <c r="B13" s="5" t="s">
        <v>42</v>
      </c>
      <c r="C13" s="21" t="s">
        <v>680</v>
      </c>
      <c r="D13" s="46">
        <v>403499592</v>
      </c>
      <c r="E13" s="48"/>
      <c r="F13" s="15">
        <f t="shared" si="0"/>
        <v>403499592</v>
      </c>
      <c r="G13" s="10">
        <v>45436</v>
      </c>
      <c r="H13" s="11" t="s">
        <v>702</v>
      </c>
    </row>
    <row r="14" spans="1:8" ht="144" customHeight="1" x14ac:dyDescent="0.25">
      <c r="A14" s="5" t="s">
        <v>679</v>
      </c>
      <c r="B14" s="5" t="s">
        <v>45</v>
      </c>
      <c r="C14" s="21" t="s">
        <v>703</v>
      </c>
      <c r="D14" s="46">
        <v>200000000</v>
      </c>
      <c r="E14" s="48"/>
      <c r="F14" s="15">
        <f t="shared" si="0"/>
        <v>200000000</v>
      </c>
      <c r="G14" s="10">
        <v>45440</v>
      </c>
      <c r="H14" s="11" t="s">
        <v>704</v>
      </c>
    </row>
    <row r="15" spans="1:8" ht="135" customHeight="1" x14ac:dyDescent="0.25">
      <c r="A15" s="5" t="s">
        <v>679</v>
      </c>
      <c r="B15" s="5" t="s">
        <v>47</v>
      </c>
      <c r="C15" s="21" t="s">
        <v>705</v>
      </c>
      <c r="D15" s="14">
        <v>310320000</v>
      </c>
      <c r="E15" s="20"/>
      <c r="F15" s="15">
        <f t="shared" si="0"/>
        <v>310320000</v>
      </c>
      <c r="G15" s="10">
        <v>45440</v>
      </c>
      <c r="H15" s="11" t="s">
        <v>706</v>
      </c>
    </row>
    <row r="16" spans="1:8" ht="136.5" customHeight="1" x14ac:dyDescent="0.25">
      <c r="A16" s="5" t="s">
        <v>679</v>
      </c>
      <c r="B16" s="5" t="s">
        <v>49</v>
      </c>
      <c r="C16" s="21" t="s">
        <v>707</v>
      </c>
      <c r="D16" s="26">
        <v>0</v>
      </c>
      <c r="E16" s="48"/>
      <c r="F16" s="15">
        <f t="shared" si="0"/>
        <v>0</v>
      </c>
      <c r="G16" s="10">
        <v>45443</v>
      </c>
      <c r="H16" s="11" t="s">
        <v>708</v>
      </c>
    </row>
    <row r="17" spans="1:8" ht="147" customHeight="1" x14ac:dyDescent="0.25">
      <c r="A17" s="5" t="s">
        <v>679</v>
      </c>
      <c r="B17" s="5" t="s">
        <v>52</v>
      </c>
      <c r="C17" s="29" t="s">
        <v>709</v>
      </c>
      <c r="D17" s="46">
        <v>399966000</v>
      </c>
      <c r="E17" s="48"/>
      <c r="F17" s="15">
        <f t="shared" si="0"/>
        <v>399966000</v>
      </c>
      <c r="G17" s="10">
        <v>45454</v>
      </c>
      <c r="H17" s="11" t="s">
        <v>710</v>
      </c>
    </row>
    <row r="18" spans="1:8" ht="133.5" customHeight="1" x14ac:dyDescent="0.25">
      <c r="A18" s="5" t="s">
        <v>679</v>
      </c>
      <c r="B18" s="5" t="s">
        <v>55</v>
      </c>
      <c r="C18" s="21" t="s">
        <v>711</v>
      </c>
      <c r="D18" s="49">
        <v>40000000</v>
      </c>
      <c r="E18" s="48"/>
      <c r="F18" s="15">
        <f>D18+E18</f>
        <v>40000000</v>
      </c>
      <c r="G18" s="10">
        <v>45461</v>
      </c>
      <c r="H18" s="11" t="s">
        <v>712</v>
      </c>
    </row>
    <row r="19" spans="1:8" ht="141.75" customHeight="1" x14ac:dyDescent="0.25">
      <c r="A19" s="5" t="s">
        <v>679</v>
      </c>
      <c r="B19" s="12" t="s">
        <v>57</v>
      </c>
      <c r="C19" s="21" t="s">
        <v>713</v>
      </c>
      <c r="D19" s="46">
        <v>257000000</v>
      </c>
      <c r="E19" s="48"/>
      <c r="F19" s="15">
        <f t="shared" ref="F19:F49" si="1">D19+E19</f>
        <v>257000000</v>
      </c>
      <c r="G19" s="10">
        <v>45463</v>
      </c>
      <c r="H19" s="11" t="s">
        <v>714</v>
      </c>
    </row>
    <row r="20" spans="1:8" ht="135.75" customHeight="1" x14ac:dyDescent="0.25">
      <c r="A20" s="5" t="s">
        <v>679</v>
      </c>
      <c r="B20" s="5" t="s">
        <v>59</v>
      </c>
      <c r="C20" s="21" t="s">
        <v>715</v>
      </c>
      <c r="D20" s="46">
        <v>90000000</v>
      </c>
      <c r="E20" s="48"/>
      <c r="F20" s="15">
        <f t="shared" si="1"/>
        <v>90000000</v>
      </c>
      <c r="G20" s="10">
        <v>45464</v>
      </c>
      <c r="H20" s="11" t="s">
        <v>716</v>
      </c>
    </row>
    <row r="21" spans="1:8" ht="140.25" customHeight="1" x14ac:dyDescent="0.25">
      <c r="A21" s="5" t="s">
        <v>679</v>
      </c>
      <c r="B21" s="5" t="s">
        <v>61</v>
      </c>
      <c r="C21" s="21" t="s">
        <v>717</v>
      </c>
      <c r="D21" s="46">
        <v>132250000</v>
      </c>
      <c r="E21" s="48"/>
      <c r="F21" s="15">
        <f t="shared" si="1"/>
        <v>132250000</v>
      </c>
      <c r="G21" s="10">
        <v>45464</v>
      </c>
      <c r="H21" s="11" t="s">
        <v>718</v>
      </c>
    </row>
    <row r="22" spans="1:8" ht="127.5" x14ac:dyDescent="0.25">
      <c r="A22" s="19">
        <v>11</v>
      </c>
      <c r="B22" s="5" t="s">
        <v>63</v>
      </c>
      <c r="C22" s="58" t="s">
        <v>1000</v>
      </c>
      <c r="D22" s="46">
        <v>5000000</v>
      </c>
      <c r="E22" s="48"/>
      <c r="F22" s="7">
        <f t="shared" si="1"/>
        <v>5000000</v>
      </c>
      <c r="G22" s="10">
        <v>45478</v>
      </c>
      <c r="H22" s="11" t="s">
        <v>1010</v>
      </c>
    </row>
    <row r="23" spans="1:8" ht="127.5" x14ac:dyDescent="0.25">
      <c r="A23" s="19">
        <v>11</v>
      </c>
      <c r="B23" s="12" t="s">
        <v>66</v>
      </c>
      <c r="C23" s="58" t="s">
        <v>1001</v>
      </c>
      <c r="D23" s="46">
        <v>149300000</v>
      </c>
      <c r="E23" s="48"/>
      <c r="F23" s="7">
        <f t="shared" si="1"/>
        <v>149300000</v>
      </c>
      <c r="G23" s="102">
        <v>45481</v>
      </c>
      <c r="H23" s="11" t="s">
        <v>1011</v>
      </c>
    </row>
    <row r="24" spans="1:8" ht="127.5" x14ac:dyDescent="0.25">
      <c r="A24" s="19">
        <v>11</v>
      </c>
      <c r="B24" s="5" t="s">
        <v>70</v>
      </c>
      <c r="C24" s="29" t="s">
        <v>1002</v>
      </c>
      <c r="D24" s="98">
        <v>870050500</v>
      </c>
      <c r="E24" s="99">
        <v>120510000</v>
      </c>
      <c r="F24" s="7">
        <f t="shared" si="1"/>
        <v>990560500</v>
      </c>
      <c r="G24" s="10">
        <v>45481</v>
      </c>
      <c r="H24" s="11" t="s">
        <v>1012</v>
      </c>
    </row>
    <row r="25" spans="1:8" ht="127.5" x14ac:dyDescent="0.25">
      <c r="A25" s="19">
        <v>11</v>
      </c>
      <c r="B25" s="5" t="s">
        <v>73</v>
      </c>
      <c r="C25" s="58" t="s">
        <v>1003</v>
      </c>
      <c r="D25" s="46">
        <v>1420000000</v>
      </c>
      <c r="E25" s="48"/>
      <c r="F25" s="7">
        <f t="shared" si="1"/>
        <v>1420000000</v>
      </c>
      <c r="G25" s="10">
        <v>45504</v>
      </c>
      <c r="H25" s="11" t="s">
        <v>1013</v>
      </c>
    </row>
    <row r="26" spans="1:8" ht="127.5" x14ac:dyDescent="0.25">
      <c r="A26" s="19">
        <v>11</v>
      </c>
      <c r="B26" s="5" t="s">
        <v>76</v>
      </c>
      <c r="C26" s="29" t="s">
        <v>1004</v>
      </c>
      <c r="D26" s="46">
        <v>842376408</v>
      </c>
      <c r="E26" s="48"/>
      <c r="F26" s="7">
        <f t="shared" si="1"/>
        <v>842376408</v>
      </c>
      <c r="G26" s="10">
        <v>45505</v>
      </c>
      <c r="H26" s="11" t="s">
        <v>1014</v>
      </c>
    </row>
    <row r="27" spans="1:8" ht="140.25" x14ac:dyDescent="0.25">
      <c r="A27" s="19">
        <v>11</v>
      </c>
      <c r="B27" s="5" t="s">
        <v>86</v>
      </c>
      <c r="C27" s="58" t="s">
        <v>1005</v>
      </c>
      <c r="D27" s="100">
        <v>204769951.63</v>
      </c>
      <c r="E27" s="48"/>
      <c r="F27" s="7">
        <f t="shared" si="1"/>
        <v>204769951.63</v>
      </c>
      <c r="G27" s="10">
        <v>45525</v>
      </c>
      <c r="H27" s="11" t="s">
        <v>1015</v>
      </c>
    </row>
    <row r="28" spans="1:8" ht="127.5" x14ac:dyDescent="0.25">
      <c r="A28" s="19">
        <v>11</v>
      </c>
      <c r="B28" s="5" t="s">
        <v>90</v>
      </c>
      <c r="C28" s="57" t="s">
        <v>1006</v>
      </c>
      <c r="D28" s="100">
        <v>43987000</v>
      </c>
      <c r="E28" s="101"/>
      <c r="F28" s="7">
        <f t="shared" si="1"/>
        <v>43987000</v>
      </c>
      <c r="G28" s="10">
        <v>45541</v>
      </c>
      <c r="H28" s="11" t="s">
        <v>1016</v>
      </c>
    </row>
    <row r="29" spans="1:8" ht="127.5" x14ac:dyDescent="0.25">
      <c r="A29" s="19">
        <v>11</v>
      </c>
      <c r="B29" s="5" t="s">
        <v>93</v>
      </c>
      <c r="C29" s="58" t="s">
        <v>1007</v>
      </c>
      <c r="D29" s="46">
        <v>150000000</v>
      </c>
      <c r="E29" s="48"/>
      <c r="F29" s="7">
        <f t="shared" si="1"/>
        <v>150000000</v>
      </c>
      <c r="G29" s="10">
        <v>45544</v>
      </c>
      <c r="H29" s="11" t="s">
        <v>1017</v>
      </c>
    </row>
    <row r="30" spans="1:8" ht="153" x14ac:dyDescent="0.25">
      <c r="A30" s="19">
        <v>11</v>
      </c>
      <c r="B30" s="5" t="s">
        <v>96</v>
      </c>
      <c r="C30" s="58" t="s">
        <v>1008</v>
      </c>
      <c r="D30" s="98">
        <v>30000000</v>
      </c>
      <c r="E30" s="101"/>
      <c r="F30" s="7">
        <f t="shared" si="1"/>
        <v>30000000</v>
      </c>
      <c r="G30" s="10">
        <v>45548</v>
      </c>
      <c r="H30" s="11" t="s">
        <v>1018</v>
      </c>
    </row>
    <row r="31" spans="1:8" ht="153" x14ac:dyDescent="0.25">
      <c r="A31" s="19">
        <v>11</v>
      </c>
      <c r="B31" s="5" t="s">
        <v>100</v>
      </c>
      <c r="C31" s="58" t="s">
        <v>1009</v>
      </c>
      <c r="D31" s="46">
        <v>80000000</v>
      </c>
      <c r="E31" s="48"/>
      <c r="F31" s="7">
        <f t="shared" si="1"/>
        <v>80000000</v>
      </c>
      <c r="G31" s="10">
        <v>45558</v>
      </c>
      <c r="H31" s="11" t="s">
        <v>1019</v>
      </c>
    </row>
    <row r="32" spans="1:8" ht="140.25" x14ac:dyDescent="0.25">
      <c r="A32" s="19">
        <v>11</v>
      </c>
      <c r="B32" s="12" t="s">
        <v>103</v>
      </c>
      <c r="C32" s="57" t="s">
        <v>1286</v>
      </c>
      <c r="D32" s="46">
        <v>369981000</v>
      </c>
      <c r="E32" s="99">
        <v>146916000</v>
      </c>
      <c r="F32" s="7">
        <f t="shared" si="1"/>
        <v>516897000</v>
      </c>
      <c r="G32" s="10">
        <v>45569</v>
      </c>
      <c r="H32" s="11" t="s">
        <v>1302</v>
      </c>
    </row>
    <row r="33" spans="1:8" ht="204" x14ac:dyDescent="0.25">
      <c r="A33" s="19">
        <v>11</v>
      </c>
      <c r="B33" s="5" t="s">
        <v>106</v>
      </c>
      <c r="C33" s="58" t="s">
        <v>1287</v>
      </c>
      <c r="D33" s="46">
        <v>199584500</v>
      </c>
      <c r="E33" s="48"/>
      <c r="F33" s="7">
        <f t="shared" si="1"/>
        <v>199584500</v>
      </c>
      <c r="G33" s="10">
        <v>45568</v>
      </c>
      <c r="H33" s="11" t="s">
        <v>1303</v>
      </c>
    </row>
    <row r="34" spans="1:8" ht="127.5" x14ac:dyDescent="0.25">
      <c r="A34" s="19">
        <v>11</v>
      </c>
      <c r="B34" s="12" t="s">
        <v>109</v>
      </c>
      <c r="C34" s="58" t="s">
        <v>1288</v>
      </c>
      <c r="D34" s="46">
        <v>100000000</v>
      </c>
      <c r="E34" s="48"/>
      <c r="F34" s="7">
        <f t="shared" si="1"/>
        <v>100000000</v>
      </c>
      <c r="G34" s="10">
        <v>45596</v>
      </c>
      <c r="H34" s="11" t="s">
        <v>1304</v>
      </c>
    </row>
    <row r="35" spans="1:8" ht="127.5" x14ac:dyDescent="0.25">
      <c r="A35" s="19">
        <v>11</v>
      </c>
      <c r="B35" s="5" t="s">
        <v>112</v>
      </c>
      <c r="C35" s="58" t="s">
        <v>1289</v>
      </c>
      <c r="D35" s="98">
        <v>59940546</v>
      </c>
      <c r="E35" s="48"/>
      <c r="F35" s="7">
        <f t="shared" si="1"/>
        <v>59940546</v>
      </c>
      <c r="G35" s="10">
        <v>45602</v>
      </c>
      <c r="H35" s="11" t="s">
        <v>1305</v>
      </c>
    </row>
    <row r="36" spans="1:8" ht="127.5" x14ac:dyDescent="0.25">
      <c r="A36" s="19">
        <v>11</v>
      </c>
      <c r="B36" s="5" t="s">
        <v>115</v>
      </c>
      <c r="C36" s="58" t="s">
        <v>705</v>
      </c>
      <c r="D36" s="98">
        <v>244951867</v>
      </c>
      <c r="E36" s="48"/>
      <c r="F36" s="7">
        <f t="shared" si="1"/>
        <v>244951867</v>
      </c>
      <c r="G36" s="10">
        <v>45604</v>
      </c>
      <c r="H36" s="11" t="s">
        <v>1306</v>
      </c>
    </row>
    <row r="37" spans="1:8" ht="165.75" x14ac:dyDescent="0.25">
      <c r="A37" s="19">
        <v>11</v>
      </c>
      <c r="B37" s="5" t="s">
        <v>118</v>
      </c>
      <c r="C37" s="150" t="s">
        <v>1290</v>
      </c>
      <c r="D37" s="98">
        <v>431251241</v>
      </c>
      <c r="E37" s="48"/>
      <c r="F37" s="7">
        <f t="shared" si="1"/>
        <v>431251241</v>
      </c>
      <c r="G37" s="10">
        <v>45609</v>
      </c>
      <c r="H37" s="11" t="s">
        <v>1307</v>
      </c>
    </row>
    <row r="38" spans="1:8" ht="178.5" x14ac:dyDescent="0.25">
      <c r="A38" s="19">
        <v>11</v>
      </c>
      <c r="B38" s="5" t="s">
        <v>122</v>
      </c>
      <c r="C38" s="21" t="s">
        <v>1291</v>
      </c>
      <c r="D38" s="46">
        <v>200000000</v>
      </c>
      <c r="E38" s="48"/>
      <c r="F38" s="7">
        <f t="shared" si="1"/>
        <v>200000000</v>
      </c>
      <c r="G38" s="10">
        <v>45617</v>
      </c>
      <c r="H38" s="11" t="s">
        <v>1308</v>
      </c>
    </row>
    <row r="39" spans="1:8" ht="127.5" x14ac:dyDescent="0.25">
      <c r="A39" s="19">
        <v>11</v>
      </c>
      <c r="B39" s="5" t="s">
        <v>126</v>
      </c>
      <c r="C39" s="29" t="s">
        <v>1292</v>
      </c>
      <c r="D39" s="47">
        <v>49008338.350000001</v>
      </c>
      <c r="E39" s="48"/>
      <c r="F39" s="15">
        <f t="shared" si="1"/>
        <v>49008338.350000001</v>
      </c>
      <c r="G39" s="10">
        <v>45624</v>
      </c>
      <c r="H39" s="11" t="s">
        <v>1309</v>
      </c>
    </row>
    <row r="40" spans="1:8" ht="153" x14ac:dyDescent="0.25">
      <c r="A40" s="19">
        <v>11</v>
      </c>
      <c r="B40" s="5" t="s">
        <v>130</v>
      </c>
      <c r="C40" s="21" t="s">
        <v>1293</v>
      </c>
      <c r="D40" s="46">
        <v>22000000</v>
      </c>
      <c r="E40" s="48"/>
      <c r="F40" s="7">
        <f t="shared" si="1"/>
        <v>22000000</v>
      </c>
      <c r="G40" s="10">
        <v>45625</v>
      </c>
      <c r="H40" s="11" t="s">
        <v>1310</v>
      </c>
    </row>
    <row r="41" spans="1:8" ht="165.75" x14ac:dyDescent="0.25">
      <c r="A41" s="19">
        <v>11</v>
      </c>
      <c r="B41" s="5" t="s">
        <v>132</v>
      </c>
      <c r="C41" s="21" t="s">
        <v>1294</v>
      </c>
      <c r="D41" s="98">
        <v>399025181</v>
      </c>
      <c r="E41" s="48"/>
      <c r="F41" s="7">
        <f t="shared" si="1"/>
        <v>399025181</v>
      </c>
      <c r="G41" s="10">
        <v>45629</v>
      </c>
      <c r="H41" s="11" t="s">
        <v>1311</v>
      </c>
    </row>
    <row r="42" spans="1:8" ht="127.5" x14ac:dyDescent="0.25">
      <c r="A42" s="19">
        <v>11</v>
      </c>
      <c r="B42" s="5" t="s">
        <v>135</v>
      </c>
      <c r="C42" s="21" t="s">
        <v>1295</v>
      </c>
      <c r="D42" s="98">
        <v>60000000</v>
      </c>
      <c r="E42" s="48"/>
      <c r="F42" s="7">
        <f t="shared" si="1"/>
        <v>60000000</v>
      </c>
      <c r="G42" s="10">
        <v>45631</v>
      </c>
      <c r="H42" s="11" t="s">
        <v>1312</v>
      </c>
    </row>
    <row r="43" spans="1:8" ht="140.25" x14ac:dyDescent="0.25">
      <c r="A43" s="19">
        <v>11</v>
      </c>
      <c r="B43" s="5" t="s">
        <v>138</v>
      </c>
      <c r="C43" s="21" t="s">
        <v>1296</v>
      </c>
      <c r="D43" s="98">
        <v>45000000</v>
      </c>
      <c r="E43" s="48"/>
      <c r="F43" s="7">
        <f t="shared" si="1"/>
        <v>45000000</v>
      </c>
      <c r="G43" s="10">
        <v>45632</v>
      </c>
      <c r="H43" s="11" t="s">
        <v>1313</v>
      </c>
    </row>
    <row r="44" spans="1:8" ht="127.5" x14ac:dyDescent="0.25">
      <c r="A44" s="19">
        <v>11</v>
      </c>
      <c r="B44" s="5" t="s">
        <v>141</v>
      </c>
      <c r="C44" s="21" t="s">
        <v>1297</v>
      </c>
      <c r="D44" s="98">
        <v>10000000</v>
      </c>
      <c r="E44" s="48"/>
      <c r="F44" s="7">
        <f t="shared" si="1"/>
        <v>10000000</v>
      </c>
      <c r="G44" s="10">
        <v>45632</v>
      </c>
      <c r="H44" s="11" t="s">
        <v>1314</v>
      </c>
    </row>
    <row r="45" spans="1:8" ht="127.5" x14ac:dyDescent="0.25">
      <c r="A45" s="19">
        <v>11</v>
      </c>
      <c r="B45" s="5" t="s">
        <v>144</v>
      </c>
      <c r="C45" s="21" t="s">
        <v>1298</v>
      </c>
      <c r="D45" s="151">
        <v>250991661.65000001</v>
      </c>
      <c r="E45" s="48"/>
      <c r="F45" s="15">
        <f t="shared" si="1"/>
        <v>250991661.65000001</v>
      </c>
      <c r="G45" s="10">
        <v>45637</v>
      </c>
      <c r="H45" s="11" t="s">
        <v>1315</v>
      </c>
    </row>
    <row r="46" spans="1:8" ht="127.5" x14ac:dyDescent="0.25">
      <c r="A46" s="19">
        <v>11</v>
      </c>
      <c r="B46" s="5" t="s">
        <v>147</v>
      </c>
      <c r="C46" s="21" t="s">
        <v>1299</v>
      </c>
      <c r="D46" s="98">
        <v>249975000</v>
      </c>
      <c r="E46" s="48"/>
      <c r="F46" s="7">
        <f t="shared" si="1"/>
        <v>249975000</v>
      </c>
      <c r="G46" s="10">
        <v>45639</v>
      </c>
      <c r="H46" s="11" t="s">
        <v>1316</v>
      </c>
    </row>
    <row r="47" spans="1:8" ht="127.5" x14ac:dyDescent="0.25">
      <c r="A47" s="19">
        <v>11</v>
      </c>
      <c r="B47" s="5" t="s">
        <v>150</v>
      </c>
      <c r="C47" s="21" t="s">
        <v>1300</v>
      </c>
      <c r="D47" s="46">
        <v>21910000</v>
      </c>
      <c r="E47" s="48"/>
      <c r="F47" s="7">
        <f t="shared" si="1"/>
        <v>21910000</v>
      </c>
      <c r="G47" s="10">
        <v>45646</v>
      </c>
      <c r="H47" s="11" t="s">
        <v>1317</v>
      </c>
    </row>
    <row r="48" spans="1:8" ht="178.5" x14ac:dyDescent="0.25">
      <c r="A48" s="19">
        <v>11</v>
      </c>
      <c r="B48" s="5" t="s">
        <v>153</v>
      </c>
      <c r="C48" s="21" t="s">
        <v>1301</v>
      </c>
      <c r="D48" s="98">
        <v>1737563996</v>
      </c>
      <c r="E48" s="48"/>
      <c r="F48" s="7">
        <f t="shared" si="1"/>
        <v>1737563996</v>
      </c>
      <c r="G48" s="10">
        <v>45646</v>
      </c>
      <c r="H48" s="11" t="s">
        <v>1318</v>
      </c>
    </row>
    <row r="49" spans="2:8" ht="127.5" x14ac:dyDescent="0.25">
      <c r="B49" s="5" t="s">
        <v>156</v>
      </c>
      <c r="C49" s="21" t="s">
        <v>1344</v>
      </c>
      <c r="D49" s="98">
        <v>559300000</v>
      </c>
      <c r="E49" s="48"/>
      <c r="F49" s="7">
        <f t="shared" si="1"/>
        <v>559300000</v>
      </c>
      <c r="G49" s="10">
        <v>45656</v>
      </c>
      <c r="H49" s="11" t="s">
        <v>1345</v>
      </c>
    </row>
  </sheetData>
  <hyperlinks>
    <hyperlink ref="H2" r:id="rId1" xr:uid="{00000000-0004-0000-0300-000000000000}"/>
    <hyperlink ref="H8" r:id="rId2" xr:uid="{00000000-0004-0000-0300-000001000000}"/>
    <hyperlink ref="H9" r:id="rId3" xr:uid="{00000000-0004-0000-0300-000002000000}"/>
    <hyperlink ref="H10" r:id="rId4" xr:uid="{00000000-0004-0000-0300-000003000000}"/>
    <hyperlink ref="H11" r:id="rId5" xr:uid="{00000000-0004-0000-0300-000004000000}"/>
    <hyperlink ref="H12" r:id="rId6" xr:uid="{00000000-0004-0000-0300-000005000000}"/>
    <hyperlink ref="H13" r:id="rId7" xr:uid="{00000000-0004-0000-0300-000006000000}"/>
    <hyperlink ref="H14" r:id="rId8" xr:uid="{00000000-0004-0000-0300-000007000000}"/>
    <hyperlink ref="H15" r:id="rId9" xr:uid="{00000000-0004-0000-0300-000008000000}"/>
    <hyperlink ref="H16" r:id="rId10" xr:uid="{00000000-0004-0000-0300-000009000000}"/>
    <hyperlink ref="H17" r:id="rId11" xr:uid="{00000000-0004-0000-0300-00000A000000}"/>
    <hyperlink ref="H19" r:id="rId12" xr:uid="{00000000-0004-0000-0300-00000B000000}"/>
    <hyperlink ref="H20" r:id="rId13" xr:uid="{00000000-0004-0000-0300-00000C000000}"/>
    <hyperlink ref="H21" r:id="rId14" xr:uid="{00000000-0004-0000-0300-00000D000000}"/>
    <hyperlink ref="H22" r:id="rId15" xr:uid="{00000000-0004-0000-0300-00000E000000}"/>
    <hyperlink ref="H24" r:id="rId16" xr:uid="{00000000-0004-0000-0300-00000F000000}"/>
    <hyperlink ref="H31" r:id="rId17" xr:uid="{00000000-0004-0000-0300-000010000000}"/>
    <hyperlink ref="H29" r:id="rId18" xr:uid="{00000000-0004-0000-0300-000011000000}"/>
    <hyperlink ref="H28" r:id="rId19" xr:uid="{00000000-0004-0000-0300-000012000000}"/>
    <hyperlink ref="H33" r:id="rId20" xr:uid="{00000000-0004-0000-0300-000013000000}"/>
    <hyperlink ref="H32" r:id="rId21" xr:uid="{00000000-0004-0000-0300-000014000000}"/>
    <hyperlink ref="H34" r:id="rId22" xr:uid="{00000000-0004-0000-0300-000015000000}"/>
    <hyperlink ref="H35" r:id="rId23" xr:uid="{00000000-0004-0000-0300-000016000000}"/>
    <hyperlink ref="H36" r:id="rId24" xr:uid="{00000000-0004-0000-0300-000017000000}"/>
    <hyperlink ref="H37" r:id="rId25" xr:uid="{00000000-0004-0000-0300-000018000000}"/>
    <hyperlink ref="H38" r:id="rId26" xr:uid="{00000000-0004-0000-0300-000019000000}"/>
    <hyperlink ref="H39" r:id="rId27" xr:uid="{00000000-0004-0000-0300-00001A000000}"/>
    <hyperlink ref="H40" r:id="rId28" xr:uid="{00000000-0004-0000-0300-00001B000000}"/>
    <hyperlink ref="H41" r:id="rId29" xr:uid="{00000000-0004-0000-0300-00001C000000}"/>
    <hyperlink ref="H42" r:id="rId30" xr:uid="{00000000-0004-0000-0300-00001D000000}"/>
    <hyperlink ref="H43" r:id="rId31" xr:uid="{00000000-0004-0000-0300-00001E000000}"/>
    <hyperlink ref="H44" r:id="rId32" xr:uid="{00000000-0004-0000-0300-00001F000000}"/>
    <hyperlink ref="H45" r:id="rId33" xr:uid="{00000000-0004-0000-0300-000020000000}"/>
    <hyperlink ref="H46" r:id="rId34" xr:uid="{00000000-0004-0000-0300-000021000000}"/>
    <hyperlink ref="H48" r:id="rId35" xr:uid="{00000000-0004-0000-0300-000022000000}"/>
    <hyperlink ref="H47" r:id="rId36" xr:uid="{00000000-0004-0000-0300-000023000000}"/>
    <hyperlink ref="H49" r:id="rId37" xr:uid="{2C18E83A-2B8D-4166-8599-2C385CF6121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CONTRATOS 2024</vt:lpstr>
      <vt:lpstr>ORDENES 2024</vt:lpstr>
      <vt:lpstr>ORDENES VIRTUALES </vt:lpstr>
      <vt:lpstr>CONVENIOS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2024-07-22T15:24:14Z</dcterms:created>
  <dcterms:modified xsi:type="dcterms:W3CDTF">2025-10-14T15:13:54Z</dcterms:modified>
</cp:coreProperties>
</file>